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585" windowHeight="10200" activeTab="0"/>
  </bookViews>
  <sheets>
    <sheet name="NoteToReader" sheetId="1" r:id="rId1"/>
    <sheet name="Table 12" sheetId="2" r:id="rId2"/>
    <sheet name="Table 13" sheetId="3" r:id="rId3"/>
    <sheet name="Table 14" sheetId="4" r:id="rId4"/>
    <sheet name="Table 15" sheetId="5" r:id="rId5"/>
    <sheet name="Table 16" sheetId="6" r:id="rId6"/>
    <sheet name="Table 17" sheetId="7" r:id="rId7"/>
    <sheet name="Table 18" sheetId="8" r:id="rId8"/>
    <sheet name="Table 19" sheetId="9" r:id="rId9"/>
    <sheet name="Figure 12" sheetId="10" r:id="rId10"/>
    <sheet name="Figure 13" sheetId="11" r:id="rId11"/>
    <sheet name="Figure 14" sheetId="12" r:id="rId12"/>
    <sheet name="Figure 15" sheetId="13" r:id="rId13"/>
    <sheet name="Tables 20, 21 &amp; 22" sheetId="14" r:id="rId14"/>
    <sheet name="Table 23" sheetId="15" r:id="rId15"/>
    <sheet name="Table 24" sheetId="16" r:id="rId16"/>
    <sheet name="Table 25" sheetId="17" r:id="rId17"/>
    <sheet name="Table 26" sheetId="18" r:id="rId18"/>
    <sheet name="Table 27" sheetId="19" r:id="rId19"/>
    <sheet name="Table 28" sheetId="20" r:id="rId20"/>
    <sheet name="Table 29" sheetId="21" r:id="rId21"/>
    <sheet name="Figure 16" sheetId="22" r:id="rId22"/>
    <sheet name="Figure 17" sheetId="23" r:id="rId23"/>
    <sheet name="Figure 18" sheetId="24" r:id="rId24"/>
    <sheet name="Figure 19" sheetId="25" r:id="rId25"/>
    <sheet name="Tables 30, 31 and 32" sheetId="26" r:id="rId26"/>
  </sheets>
  <definedNames/>
  <calcPr fullCalcOnLoad="1"/>
</workbook>
</file>

<file path=xl/sharedStrings.xml><?xml version="1.0" encoding="utf-8"?>
<sst xmlns="http://schemas.openxmlformats.org/spreadsheetml/2006/main" count="883" uniqueCount="176">
  <si>
    <t>Activities</t>
  </si>
  <si>
    <t>Hours of instruction</t>
  </si>
  <si>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</si>
  <si>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</si>
  <si>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</si>
  <si>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</si>
  <si>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</si>
  <si>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</si>
  <si>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</si>
  <si>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</si>
  <si>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</si>
  <si>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</si>
  <si>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CME</t>
  </si>
  <si>
    <t>Manuscript review</t>
  </si>
  <si>
    <t>Grand total 2014</t>
  </si>
  <si>
    <t># Providers</t>
  </si>
  <si>
    <t>Grand total 2013</t>
  </si>
  <si>
    <t>Grand total 2012</t>
  </si>
  <si>
    <t>Grand total 2011</t>
  </si>
  <si>
    <t>Grand total 2009</t>
  </si>
  <si>
    <t>Grand total 2008</t>
  </si>
  <si>
    <t>Grand total 2007</t>
  </si>
  <si>
    <t>Grand total 2006</t>
  </si>
  <si>
    <t>Grand total 2005</t>
  </si>
  <si>
    <t>Grand total 2004</t>
  </si>
  <si>
    <t>Grand total 2003</t>
  </si>
  <si>
    <t>Grand total 2002</t>
  </si>
  <si>
    <t>Grand total 2001</t>
  </si>
  <si>
    <t>Grand total 2000</t>
  </si>
  <si>
    <t>Grand total 1999</t>
  </si>
  <si>
    <t>Total</t>
  </si>
  <si>
    <t>Jointly provided</t>
  </si>
  <si>
    <t>Directly provided</t>
  </si>
  <si>
    <t>Grand total 2010</t>
  </si>
  <si>
    <t>Organization type</t>
  </si>
  <si>
    <t>Government or military</t>
  </si>
  <si>
    <t>Hospital / health care delivery system</t>
  </si>
  <si>
    <t>Insurance company / managed-care company</t>
  </si>
  <si>
    <t>Nonprofit (other)</t>
  </si>
  <si>
    <t>Nonprofit (physician membership organization)</t>
  </si>
  <si>
    <t>Other</t>
  </si>
  <si>
    <t>Publishing / education company</t>
  </si>
  <si>
    <t>School of medicine</t>
  </si>
  <si>
    <t>Grand total</t>
  </si>
  <si>
    <t># of Providers</t>
  </si>
  <si>
    <t>Note: Totals may be off due to rounding.</t>
  </si>
  <si>
    <t>Total providers = 683</t>
  </si>
  <si>
    <t>Total income</t>
  </si>
  <si>
    <t>Total monetary commercial support</t>
  </si>
  <si>
    <t>Advertising and exhibits income</t>
  </si>
  <si>
    <t>Total expense</t>
  </si>
  <si>
    <t>Average</t>
  </si>
  <si>
    <t>Providers reporting data &gt; $0</t>
  </si>
  <si>
    <t>Third Quartile</t>
  </si>
  <si>
    <t>Total providers = 1,225</t>
  </si>
  <si>
    <r>
      <rPr>
        <vertAlign val="superscript"/>
        <sz val="10"/>
        <rFont val="Arial"/>
        <family val="2"/>
      </rPr>
      <t>3</t>
    </r>
    <r>
      <rPr>
        <sz val="10"/>
        <rFont val="Arial"/>
        <family val="2"/>
      </rPr>
      <t xml:space="preserve"> Through 2010, 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</si>
  <si>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t>Not reported</t>
  </si>
  <si>
    <t>Not Reported</t>
  </si>
  <si>
    <t>-</t>
  </si>
  <si>
    <t>Publishing/education company</t>
  </si>
  <si>
    <t>Insurance company/managed-care company</t>
  </si>
  <si>
    <t>Hospital/health care delivery system</t>
  </si>
  <si>
    <t>Total commercial support with monetary value of in-kind commercial support excluded (2011 and after)</t>
  </si>
  <si>
    <t>Total commercial support with monetary value of in-kind commercial support included (2010 and earlier)</t>
  </si>
  <si>
    <t>Income from other sources</t>
  </si>
  <si>
    <t>Grand total 1998</t>
  </si>
  <si>
    <r>
      <t xml:space="preserve">CME Presented by </t>
    </r>
    <r>
      <rPr>
        <b/>
        <u val="single"/>
        <sz val="14"/>
        <rFont val="Arial"/>
        <family val="2"/>
      </rPr>
      <t>State</t>
    </r>
    <r>
      <rPr>
        <b/>
        <sz val="14"/>
        <rFont val="Arial"/>
        <family val="2"/>
      </rPr>
      <t>-Accredited Providers Only</t>
    </r>
  </si>
  <si>
    <r>
      <t xml:space="preserve">CME Presented by </t>
    </r>
    <r>
      <rPr>
        <b/>
        <u val="single"/>
        <sz val="22"/>
        <rFont val="Arial"/>
        <family val="2"/>
      </rPr>
      <t>State</t>
    </r>
    <r>
      <rPr>
        <b/>
        <sz val="22"/>
        <rFont val="Arial"/>
        <family val="2"/>
      </rPr>
      <t>-Accredited Providers Only</t>
    </r>
  </si>
  <si>
    <r>
      <t xml:space="preserve">CME Presented by </t>
    </r>
    <r>
      <rPr>
        <b/>
        <u val="single"/>
        <sz val="22"/>
        <rFont val="Arial"/>
        <family val="2"/>
      </rPr>
      <t>ACCME</t>
    </r>
    <r>
      <rPr>
        <b/>
        <sz val="22"/>
        <rFont val="Arial"/>
        <family val="2"/>
      </rPr>
      <t>-Accredited Providers Only</t>
    </r>
  </si>
  <si>
    <r>
      <t xml:space="preserve">CME Presented by </t>
    </r>
    <r>
      <rPr>
        <b/>
        <u val="single"/>
        <sz val="10"/>
        <color indexed="8"/>
        <rFont val="Arial"/>
        <family val="2"/>
      </rPr>
      <t>State</t>
    </r>
    <r>
      <rPr>
        <b/>
        <sz val="10"/>
        <color indexed="8"/>
        <rFont val="Arial"/>
        <family val="2"/>
      </rPr>
      <t>-Accredited Providers Only</t>
    </r>
  </si>
  <si>
    <r>
      <t xml:space="preserve">CME Presented by </t>
    </r>
    <r>
      <rPr>
        <b/>
        <u val="single"/>
        <sz val="10"/>
        <color indexed="8"/>
        <rFont val="Arial"/>
        <family val="2"/>
      </rPr>
      <t>ACCME</t>
    </r>
    <r>
      <rPr>
        <b/>
        <sz val="10"/>
        <color indexed="8"/>
        <rFont val="Arial"/>
        <family val="2"/>
      </rPr>
      <t>-Accredited Providers Only</t>
    </r>
  </si>
  <si>
    <r>
      <t xml:space="preserve">CME Presented by </t>
    </r>
    <r>
      <rPr>
        <b/>
        <u val="single"/>
        <sz val="13"/>
        <color indexed="8"/>
        <rFont val="Arial"/>
        <family val="2"/>
      </rPr>
      <t>ACCME</t>
    </r>
    <r>
      <rPr>
        <b/>
        <sz val="13"/>
        <color indexed="8"/>
        <rFont val="Arial"/>
        <family val="2"/>
      </rPr>
      <t>-Accredited Providers Only</t>
    </r>
  </si>
  <si>
    <t>Organization Type</t>
  </si>
  <si>
    <r>
      <rPr>
        <vertAlign val="superscript"/>
        <sz val="10"/>
        <color indexed="8"/>
        <rFont val="Arial"/>
        <family val="2"/>
      </rPr>
      <t>1</t>
    </r>
    <r>
      <rPr>
        <sz val="10"/>
        <color indexed="8"/>
        <rFont val="Arial"/>
        <family val="2"/>
      </rPr>
      <t xml:space="preserve"> For the 2012 Annual Report, the ACCME changed the name of the organizational type "Not classified" to "Other." The ACCME reviewed ACCME-accredited providers that had previously been categorized as "Not classified" and, when appropriate, reclassified them according to their business model. </t>
    </r>
  </si>
  <si>
    <r>
      <rPr>
        <vertAlign val="superscript"/>
        <sz val="10"/>
        <rFont val="Arial"/>
        <family val="2"/>
      </rPr>
      <t>2</t>
    </r>
    <r>
      <rPr>
        <sz val="10"/>
        <rFont val="Arial"/>
        <family val="2"/>
      </rPr>
      <t xml:space="preserve"> 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</si>
  <si>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t>3</t>
    </r>
    <r>
      <rPr>
        <sz val="10"/>
        <rFont val="Arial"/>
        <family val="2"/>
      </rPr>
      <t xml:space="preserve"> More than a quarter of ACCME-accredited providers reported no monetary commercial support or advertising and exhibit income. Therefore the first quartiles for these categories is zero.</t>
    </r>
  </si>
  <si>
    <r>
      <rPr>
        <vertAlign val="superscript"/>
        <sz val="10"/>
        <rFont val="Arial"/>
        <family val="2"/>
      </rPr>
      <t>2</t>
    </r>
    <r>
      <rPr>
        <sz val="10"/>
        <rFont val="Arial"/>
        <family val="2"/>
      </rPr>
      <t>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</si>
  <si>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t>Income from other sources</t>
    </r>
    <r>
      <rPr>
        <b/>
        <vertAlign val="superscript"/>
        <sz val="12"/>
        <rFont val="Arial"/>
        <family val="2"/>
      </rPr>
      <t>2</t>
    </r>
  </si>
  <si>
    <r>
      <t>First Quartile</t>
    </r>
    <r>
      <rPr>
        <vertAlign val="superscript"/>
        <sz val="12"/>
        <rFont val="Arial"/>
        <family val="2"/>
      </rPr>
      <t>3</t>
    </r>
  </si>
  <si>
    <r>
      <t>Second Quartile (Median)</t>
    </r>
    <r>
      <rPr>
        <vertAlign val="superscript"/>
        <sz val="12"/>
        <rFont val="Arial"/>
        <family val="2"/>
      </rPr>
      <t>3</t>
    </r>
  </si>
  <si>
    <r>
      <rPr>
        <vertAlign val="superscript"/>
        <sz val="10"/>
        <rFont val="Arial"/>
        <family val="2"/>
      </rPr>
      <t>3</t>
    </r>
    <r>
      <rPr>
        <sz val="10"/>
        <rFont val="Arial"/>
        <family val="2"/>
      </rPr>
      <t>More than half of state-accredited providers reported no monetary commercial support or advertising and exhibit income. Therefore the first and second quartiles for these categories is zero.</t>
    </r>
  </si>
  <si>
    <t>Table 13. Activities by Organization and Activity Type - 2014</t>
  </si>
  <si>
    <t>Table 14. Hours of Instruction by Organization and Activity Type - 2014</t>
  </si>
  <si>
    <t>Table 15. Physician Interactions by Organization and Activity Type - 2014</t>
  </si>
  <si>
    <t>Table 16. Other Learner Interactions by Organization and Activity Type - 2014</t>
  </si>
  <si>
    <t>Table 19. ACCME-Accredited Providers by Organization Type from 1998-2014</t>
  </si>
  <si>
    <t>Table 12. Size of the CME Enterprise - 2014</t>
  </si>
  <si>
    <r>
      <rPr>
        <vertAlign val="superscript"/>
        <sz val="10"/>
        <rFont val="Arial"/>
        <family val="2"/>
      </rPr>
      <t>3</t>
    </r>
    <r>
      <rPr>
        <sz val="10"/>
        <rFont val="Arial"/>
        <family val="2"/>
      </rPr>
      <t xml:space="preserve">Through 2010, ACCME-accredited and state-accredited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</si>
  <si>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r>
      <rPr>
        <vertAlign val="superscript"/>
        <sz val="10"/>
        <rFont val="Arial"/>
        <family val="2"/>
      </rPr>
      <t>2</t>
    </r>
    <r>
      <rPr>
        <sz val="10"/>
        <rFont val="Arial"/>
        <family val="2"/>
      </rPr>
      <t>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</si>
  <si>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rPr>
        <vertAlign val="superscript"/>
        <sz val="8"/>
        <color indexed="8"/>
        <rFont val="Arial"/>
        <family val="2"/>
      </rPr>
      <t>1</t>
    </r>
    <r>
      <rPr>
        <sz val="8"/>
        <color indexed="8"/>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</si>
  <si>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r>
      <rPr>
        <vertAlign val="superscript"/>
        <sz val="8"/>
        <color indexed="8"/>
        <rFont val="Arial"/>
        <family val="2"/>
      </rPr>
      <t>2</t>
    </r>
    <r>
      <rPr>
        <sz val="8"/>
        <color indexed="8"/>
        <rFont val="Arial"/>
        <family val="2"/>
      </rPr>
      <t>Effective with the 2014 reporting year, other learners replaces the term nonphysician participants. This category continues to include activity participants other than MDs and DOs.</t>
    </r>
  </si>
  <si>
    <r>
      <t>Physician interactions</t>
    </r>
    <r>
      <rPr>
        <b/>
        <vertAlign val="superscript"/>
        <sz val="9"/>
        <color indexed="8"/>
        <rFont val="Arial"/>
        <family val="2"/>
      </rPr>
      <t>1</t>
    </r>
  </si>
  <si>
    <r>
      <t>Other learner</t>
    </r>
    <r>
      <rPr>
        <b/>
        <vertAlign val="superscript"/>
        <sz val="9"/>
        <color indexed="8"/>
        <rFont val="Arial"/>
        <family val="2"/>
      </rPr>
      <t>2</t>
    </r>
    <r>
      <rPr>
        <b/>
        <sz val="9"/>
        <color indexed="8"/>
        <rFont val="Arial"/>
        <family val="2"/>
      </rPr>
      <t xml:space="preserve"> interactions</t>
    </r>
    <r>
      <rPr>
        <b/>
        <vertAlign val="superscript"/>
        <sz val="9"/>
        <color indexed="8"/>
        <rFont val="Arial"/>
        <family val="2"/>
      </rPr>
      <t>1</t>
    </r>
  </si>
  <si>
    <r>
      <t xml:space="preserve">Grand total 2010 </t>
    </r>
    <r>
      <rPr>
        <b/>
        <vertAlign val="superscript"/>
        <sz val="8"/>
        <color indexed="8"/>
        <rFont val="Arial"/>
        <family val="2"/>
      </rPr>
      <t>3</t>
    </r>
  </si>
  <si>
    <t>Note: 2014 Grand totals may be off due to rounding.</t>
  </si>
  <si>
    <t xml:space="preserve"> </t>
  </si>
  <si>
    <r>
      <rPr>
        <vertAlign val="superscript"/>
        <sz val="10"/>
        <rFont val="Arial"/>
        <family val="2"/>
      </rPr>
      <t>1</t>
    </r>
    <r>
      <rPr>
        <sz val="10"/>
        <rFont val="Arial"/>
        <family val="2"/>
      </rPr>
      <t xml:space="preserve">Accreditors ask providers to report the income and expenses for their individual activities and their overall CME programs. Accreditors do not ask providers to calculate profit. Due to the variety of organizational types and their accounting systems, readers cannot accurately determine or make assumptions about the profitability of CME or cost per participant or interaction based on this data.  </t>
    </r>
  </si>
  <si>
    <r>
      <rPr>
        <vertAlign val="superscript"/>
        <sz val="10"/>
        <rFont val="Arial"/>
        <family val="2"/>
      </rPr>
      <t>1</t>
    </r>
    <r>
      <rPr>
        <sz val="10"/>
        <rFont val="Arial"/>
        <family val="2"/>
      </rPr>
      <t xml:space="preserve">Accreditors ask providers to report the income and expenses for their individual activities and their overall CME programs. Accreditors do not ask providers to calculate profit. Due to the variety of organizational types and their accounting systems, readers cannot accurately determine or make assumptions about the profitability of CME or cost per participant or interactions based on this data.  </t>
    </r>
  </si>
  <si>
    <r>
      <t xml:space="preserve">CME Presented by </t>
    </r>
    <r>
      <rPr>
        <b/>
        <u val="single"/>
        <sz val="14"/>
        <rFont val="Arial"/>
        <family val="2"/>
      </rPr>
      <t>ACCME</t>
    </r>
    <r>
      <rPr>
        <b/>
        <sz val="14"/>
        <rFont val="Arial"/>
        <family val="2"/>
      </rPr>
      <t>-Accredited Providers Only</t>
    </r>
  </si>
  <si>
    <r>
      <t>Table 17.  Income and Expense</t>
    </r>
    <r>
      <rPr>
        <b/>
        <vertAlign val="superscript"/>
        <sz val="14"/>
        <rFont val="Arial"/>
        <family val="2"/>
      </rPr>
      <t>1</t>
    </r>
    <r>
      <rPr>
        <b/>
        <sz val="14"/>
        <rFont val="Arial"/>
        <family val="2"/>
      </rPr>
      <t xml:space="preserve"> - 2014</t>
    </r>
  </si>
  <si>
    <r>
      <t>Table 18.  Income and Expense</t>
    </r>
    <r>
      <rPr>
        <b/>
        <vertAlign val="superscript"/>
        <sz val="14"/>
        <rFont val="Arial"/>
        <family val="2"/>
      </rPr>
      <t>1</t>
    </r>
    <r>
      <rPr>
        <b/>
        <sz val="14"/>
        <rFont val="Arial"/>
        <family val="2"/>
      </rPr>
      <t xml:space="preserve"> by Organization Type -  2014</t>
    </r>
  </si>
  <si>
    <r>
      <t>Grand total 2014</t>
    </r>
    <r>
      <rPr>
        <b/>
        <vertAlign val="superscript"/>
        <sz val="9"/>
        <color indexed="8"/>
        <rFont val="Arial"/>
        <family val="2"/>
      </rPr>
      <t>3</t>
    </r>
  </si>
  <si>
    <r>
      <t>Grand total 2013</t>
    </r>
    <r>
      <rPr>
        <b/>
        <vertAlign val="superscript"/>
        <sz val="8"/>
        <color indexed="8"/>
        <rFont val="Arial"/>
        <family val="2"/>
      </rPr>
      <t>3</t>
    </r>
  </si>
  <si>
    <r>
      <t>Grand total 2012</t>
    </r>
    <r>
      <rPr>
        <b/>
        <vertAlign val="superscript"/>
        <sz val="8"/>
        <color indexed="8"/>
        <rFont val="Arial"/>
        <family val="2"/>
      </rPr>
      <t>3</t>
    </r>
  </si>
  <si>
    <r>
      <t>Grand total 2007</t>
    </r>
    <r>
      <rPr>
        <b/>
        <vertAlign val="superscript"/>
        <sz val="8"/>
        <color indexed="8"/>
        <rFont val="Arial"/>
        <family val="2"/>
      </rPr>
      <t>4</t>
    </r>
  </si>
  <si>
    <r>
      <rPr>
        <vertAlign val="superscript"/>
        <sz val="8"/>
        <color indexed="8"/>
        <rFont val="Arial"/>
        <family val="2"/>
      </rPr>
      <t>4</t>
    </r>
    <r>
      <rPr>
        <sz val="8"/>
        <color indexed="8"/>
        <rFont val="Arial"/>
        <family val="2"/>
      </rPr>
      <t>The grand total number of activities decreased significantly from 2006 to 2007 due to clarification of ACCME’s definitions related to regularly scheduled series (RSS). Prior to 2007 providers reported each session within the series as an activity; since then they have reported each series (comprising multiple, ongoing sessions) as an activity. Please see the glossary at the end of this report for more information.</t>
    </r>
  </si>
  <si>
    <t>n=683 Providers</t>
  </si>
  <si>
    <r>
      <rPr>
        <vertAlign val="superscript"/>
        <sz val="8"/>
        <color indexed="8"/>
        <rFont val="Arial"/>
        <family val="2"/>
      </rPr>
      <t>3</t>
    </r>
    <r>
      <rPr>
        <sz val="8"/>
        <color indexed="8"/>
        <rFont val="Arial"/>
        <family val="2"/>
      </rPr>
      <t xml:space="preserve">The implementation of the Program and Activity Reporting Sysytem (PARS) in 2010 has enabled the ACCME to better ensure that providers submit data in accordance with the ACCME’s definitions and terms. This resulted in significant changes in reporting for various activity formats. </t>
    </r>
  </si>
  <si>
    <r>
      <rPr>
        <vertAlign val="superscript"/>
        <sz val="10"/>
        <rFont val="Arial"/>
        <family val="2"/>
      </rPr>
      <t>1</t>
    </r>
    <r>
      <rPr>
        <sz val="10"/>
        <rFont val="Arial"/>
        <family val="2"/>
      </rPr>
      <t xml:space="preserve"> The ACCME asks providers to report the income and expenses for their individual activities and their overall CME programs. The ACCME does not ask providers to calculate profit. Due to the variety of organizational types and their accounting systems, readers cannot accurately determine or make assumptions about the profitability of CME or cost per participant or interaction based on this data.  </t>
    </r>
  </si>
  <si>
    <t>Source data for:</t>
  </si>
  <si>
    <t xml:space="preserve">Competence, Performance, or Patient Outcomes - 2014
</t>
  </si>
  <si>
    <t>% of Activities</t>
  </si>
  <si>
    <t>Designed to change</t>
  </si>
  <si>
    <t>Analyzed for change</t>
  </si>
  <si>
    <t>Competence</t>
  </si>
  <si>
    <t>Performance</t>
  </si>
  <si>
    <t>Patient 
outcomes</t>
  </si>
  <si>
    <t>% of Hours of Instruction</t>
  </si>
  <si>
    <t>% of Physician Interactions</t>
  </si>
  <si>
    <t>% of Other Learner Interactions</t>
  </si>
  <si>
    <t xml:space="preserve">Figure 12. Percentages Designed/ Analyzed for Change in
</t>
  </si>
  <si>
    <t>Activity Type</t>
  </si>
  <si>
    <t>Other activity types (Grouped)*</t>
  </si>
  <si>
    <t>*Other activity types (Detail):</t>
  </si>
  <si>
    <t>Figure 13. Physician Interactions by Activity Types, 2005-2014</t>
  </si>
  <si>
    <t>Figure 14. Other Learner Interactions by Activity Types, 2005-2014</t>
  </si>
  <si>
    <t>Monetary Commercial Support Received</t>
  </si>
  <si>
    <t>Number of providers</t>
  </si>
  <si>
    <t>% of providers</t>
  </si>
  <si>
    <t>Cumulative %</t>
  </si>
  <si>
    <r>
      <t>No Monetary Commercial Support</t>
    </r>
    <r>
      <rPr>
        <vertAlign val="superscript"/>
        <sz val="10"/>
        <color indexed="8"/>
        <rFont val="Arial"/>
        <family val="2"/>
      </rPr>
      <t>1</t>
    </r>
  </si>
  <si>
    <t>$1 to $1,000</t>
  </si>
  <si>
    <t>$1,001 to $10,000</t>
  </si>
  <si>
    <t>$10,001 to $100,000</t>
  </si>
  <si>
    <t>$1,000,001 to $10M</t>
  </si>
  <si>
    <t>More than $10M</t>
  </si>
  <si>
    <t>Totals</t>
  </si>
  <si>
    <t>Figure 15. Distribution of Monetary Commercial Support - 2014</t>
  </si>
  <si>
    <r>
      <rPr>
        <vertAlign val="superscript"/>
        <sz val="9"/>
        <color indexed="8"/>
        <rFont val="Arial"/>
        <family val="2"/>
      </rPr>
      <t>1</t>
    </r>
    <r>
      <rPr>
        <sz val="9"/>
        <color indexed="8"/>
        <rFont val="Arial"/>
        <family val="2"/>
      </rPr>
      <t>There were 20 ACCME-accredited providers that received only "in-kind" commercial support and they are counted in the "No Monetary Commercial Support" group.</t>
    </r>
  </si>
  <si>
    <t>Physician interactions</t>
  </si>
  <si>
    <t>Other learner interactions</t>
  </si>
  <si>
    <r>
      <t xml:space="preserve">CME Presented by </t>
    </r>
    <r>
      <rPr>
        <b/>
        <u val="single"/>
        <sz val="14"/>
        <color indexed="8"/>
        <rFont val="Arial"/>
        <family val="2"/>
      </rPr>
      <t>ACCME</t>
    </r>
    <r>
      <rPr>
        <b/>
        <sz val="14"/>
        <color indexed="8"/>
        <rFont val="Arial"/>
        <family val="2"/>
      </rPr>
      <t xml:space="preserve">-Accredited Providers Only
</t>
    </r>
  </si>
  <si>
    <r>
      <t xml:space="preserve">CME Presented by </t>
    </r>
    <r>
      <rPr>
        <b/>
        <u val="single"/>
        <sz val="16"/>
        <color indexed="8"/>
        <rFont val="Arial"/>
        <family val="2"/>
      </rPr>
      <t>ACCME</t>
    </r>
    <r>
      <rPr>
        <b/>
        <sz val="16"/>
        <color indexed="8"/>
        <rFont val="Arial"/>
        <family val="2"/>
      </rPr>
      <t>-Accredited Providers Only</t>
    </r>
  </si>
  <si>
    <r>
      <t xml:space="preserve">CME Presented by </t>
    </r>
    <r>
      <rPr>
        <b/>
        <u val="single"/>
        <sz val="14"/>
        <color indexed="8"/>
        <rFont val="Arial"/>
        <family val="2"/>
      </rPr>
      <t>ACCME</t>
    </r>
    <r>
      <rPr>
        <b/>
        <sz val="14"/>
        <color indexed="8"/>
        <rFont val="Arial"/>
        <family val="2"/>
      </rPr>
      <t>-Accredited Providers Only</t>
    </r>
  </si>
  <si>
    <t>Table 20. Total Numbers of Activities, Hours, and Interactions - 2014</t>
  </si>
  <si>
    <t>Table 21. Numbers of Activities, Hours, and Interactions without Commercial Support - 2014</t>
  </si>
  <si>
    <t>Table 22. Numbers of Activities, Hours, and Interactions with Commercial Support - 2014</t>
  </si>
  <si>
    <t>Table 23. Size of the CME Enterprise - 2014</t>
  </si>
  <si>
    <t>n=1,225 Providers</t>
  </si>
  <si>
    <t>Table 24. Activities by Organization and Activity Type - 2014</t>
  </si>
  <si>
    <t>Table 25. Hours of Instruction by Organization and Activity Type - 2014</t>
  </si>
  <si>
    <t>Table 26. Physician Interactions by Organization and Activity Type - 2014</t>
  </si>
  <si>
    <t>Table 27. Other Learner Interactions by Organization and Activity Type - 2014</t>
  </si>
  <si>
    <r>
      <t>Table 28.  Income and Expense</t>
    </r>
    <r>
      <rPr>
        <b/>
        <vertAlign val="superscript"/>
        <sz val="14"/>
        <rFont val="Arial"/>
        <family val="2"/>
      </rPr>
      <t>1</t>
    </r>
    <r>
      <rPr>
        <b/>
        <sz val="14"/>
        <rFont val="Arial"/>
        <family val="2"/>
      </rPr>
      <t xml:space="preserve"> - 2014</t>
    </r>
  </si>
  <si>
    <r>
      <t>Table 29.  Income and Expense</t>
    </r>
    <r>
      <rPr>
        <b/>
        <vertAlign val="superscript"/>
        <sz val="14"/>
        <rFont val="Arial"/>
        <family val="2"/>
      </rPr>
      <t>1</t>
    </r>
    <r>
      <rPr>
        <b/>
        <sz val="14"/>
        <rFont val="Arial"/>
        <family val="2"/>
      </rPr>
      <t xml:space="preserve"> by Organization Type -  2014</t>
    </r>
  </si>
  <si>
    <t xml:space="preserve">Figure 16. Percentages Designed/ Analyzed for Change in
</t>
  </si>
  <si>
    <r>
      <t xml:space="preserve">CME Presented by </t>
    </r>
    <r>
      <rPr>
        <b/>
        <u val="single"/>
        <sz val="14"/>
        <color indexed="8"/>
        <rFont val="Arial"/>
        <family val="2"/>
      </rPr>
      <t>State</t>
    </r>
    <r>
      <rPr>
        <b/>
        <sz val="14"/>
        <color indexed="8"/>
        <rFont val="Arial"/>
        <family val="2"/>
      </rPr>
      <t xml:space="preserve">-Accredited Providers Only
</t>
    </r>
  </si>
  <si>
    <t>Figure 17. Physician Interactions by Activity Types, 2005-2014</t>
  </si>
  <si>
    <r>
      <t xml:space="preserve">CME Presented by </t>
    </r>
    <r>
      <rPr>
        <b/>
        <u val="single"/>
        <sz val="16"/>
        <color indexed="8"/>
        <rFont val="Arial"/>
        <family val="2"/>
      </rPr>
      <t>State</t>
    </r>
    <r>
      <rPr>
        <b/>
        <sz val="16"/>
        <color indexed="8"/>
        <rFont val="Arial"/>
        <family val="2"/>
      </rPr>
      <t>-Accredited Providers Only</t>
    </r>
  </si>
  <si>
    <t>Figure 18. Other Learner Interactions by Activity Types, 2005-2014</t>
  </si>
  <si>
    <t>Figure 19. Distribution of Monetary Commercial Support - 2014</t>
  </si>
  <si>
    <r>
      <t xml:space="preserve">CME Presented by </t>
    </r>
    <r>
      <rPr>
        <b/>
        <u val="single"/>
        <sz val="14"/>
        <color indexed="8"/>
        <rFont val="Arial"/>
        <family val="2"/>
      </rPr>
      <t>State</t>
    </r>
    <r>
      <rPr>
        <b/>
        <sz val="14"/>
        <color indexed="8"/>
        <rFont val="Arial"/>
        <family val="2"/>
      </rPr>
      <t>-Accredited Providers Only</t>
    </r>
  </si>
  <si>
    <r>
      <rPr>
        <vertAlign val="superscript"/>
        <sz val="9"/>
        <color indexed="8"/>
        <rFont val="Arial"/>
        <family val="2"/>
      </rPr>
      <t>1</t>
    </r>
    <r>
      <rPr>
        <sz val="9"/>
        <color indexed="8"/>
        <rFont val="Arial"/>
        <family val="2"/>
      </rPr>
      <t>There were 15 state-accredited providers that received only "in-kind" commercial support and they are counted in the "No Monetary Commercial Support" group.</t>
    </r>
  </si>
  <si>
    <t>Table 30. Total Numbers of Activities, Hours, and Interactions - 2014</t>
  </si>
  <si>
    <t>Table 31. Numbers of Activities, Hours, and Interactions without Commercial Support - 2014</t>
  </si>
  <si>
    <t>Table 32. Numbers of Activities, Hours, and Interactions with Commercial Support - 2014</t>
  </si>
  <si>
    <r>
      <t>Other</t>
    </r>
    <r>
      <rPr>
        <vertAlign val="superscript"/>
        <sz val="10"/>
        <color indexed="8"/>
        <rFont val="Arial"/>
        <family val="2"/>
      </rPr>
      <t>4</t>
    </r>
  </si>
  <si>
    <r>
      <rPr>
        <vertAlign val="superscript"/>
        <sz val="10"/>
        <rFont val="Arial"/>
        <family val="2"/>
      </rPr>
      <t>4</t>
    </r>
    <r>
      <rPr>
        <sz val="10"/>
        <rFont val="Arial"/>
        <family val="2"/>
      </rPr>
      <t>For this table, Other includes schools of medicine.</t>
    </r>
  </si>
  <si>
    <t>The number of ACCME-accredited providers grew steadily until 2007. The total number of ACCME-accredited providers has dropped by 53 (7%) since 2007, but there was an increase of six ACCE-accredited providers in 2014. Most of the decrease since 2007 has been from the following provider types: hospital/health care delivery systems, nonprofit physician membership organizations, and publishing/education companies. The numbers of government or military providers, insurance/managed-care companies, nonprofit other organizations, and schools of medicine, have remained stable. When providers voluntarily withdraw their ACCME accreditation, the ACCME ascertains the reason whenever possible. The most common reason providers give is corporate changes, such as mergers and acquisitions. In addition, smaller providers sometimes withdraw because they have decided to offer CME through partnerships (joint providerships) with other accredited providers. For that reason, the consolidation does not necessarily represent a reduction in access to CME. As illustrated in Table 12, the number of activities, hours of instruction, and interactions has generally increased since 2010.</t>
  </si>
  <si>
    <t>Second Quartile (Median)</t>
  </si>
  <si>
    <t>$100,001 to $1M</t>
  </si>
  <si>
    <t>www.accme.org</t>
  </si>
  <si>
    <r>
      <rPr>
        <vertAlign val="superscript"/>
        <sz val="8"/>
        <color indexed="8"/>
        <rFont val="Arial"/>
        <family val="2"/>
      </rPr>
      <t>3</t>
    </r>
    <r>
      <rPr>
        <sz val="8"/>
        <color indexed="8"/>
        <rFont val="Arial"/>
        <family val="2"/>
      </rPr>
      <t>In 2012, 21 of the 43 state medical societies recognized as accreditors by the ACCME chose to use the Program and Activity Reporting System (PARS) for collecting data from their accredited providers, representing 576 of the 1,319 state-accredited providers.  In 2013 PARS use increased to 29 of 43 accreditors representing 764 of the 1,273 state-accredited providers. In 2014 all 42 accreditors used PARS. The implementation of PARS enabled the accreditors to better ensure that providers submit data in accordance with the ACCME’s definitions and terms. This resulted in significant changes in reporting for various activity formats.</t>
    </r>
  </si>
  <si>
    <t>Please note:  Tables 1 - 11 and Figures 1 - 11 are available in the 2014 ACCME Annual Report, available at:</t>
  </si>
  <si>
    <r>
      <t xml:space="preserve">CME Presented by </t>
    </r>
    <r>
      <rPr>
        <b/>
        <u val="single"/>
        <sz val="12"/>
        <color indexed="8"/>
        <rFont val="Arial"/>
        <family val="2"/>
      </rPr>
      <t>ACCME</t>
    </r>
    <r>
      <rPr>
        <b/>
        <sz val="12"/>
        <color indexed="8"/>
        <rFont val="Arial"/>
        <family val="2"/>
      </rPr>
      <t>-Accredited Providers Only</t>
    </r>
  </si>
  <si>
    <r>
      <t xml:space="preserve">CME Presented by </t>
    </r>
    <r>
      <rPr>
        <b/>
        <u val="single"/>
        <sz val="12"/>
        <color indexed="8"/>
        <rFont val="Arial"/>
        <family val="2"/>
      </rPr>
      <t>State</t>
    </r>
    <r>
      <rPr>
        <b/>
        <sz val="12"/>
        <color indexed="8"/>
        <rFont val="Arial"/>
        <family val="2"/>
      </rPr>
      <t>-Accredited Providers Only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</si>
</sst>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0.0%"/>
  </numFmts>
  <fonts count="101">
    <font>
      <sz val="11"/>
      <color theme="1"/>
      <name val="Calibri"/>
      <family val="2"/>
    </font>
    <font>
      <sz val="11"/>
      <color indexed="8"/>
      <name val="Calibri"/>
      <family val="2"/>
    </font>
    <font>
      <sz val="8"/>
      <color indexed="8"/>
      <name val="Arial"/>
      <family val="2"/>
    </font>
    <font>
      <b/>
      <vertAlign val="superscript"/>
      <sz val="8"/>
      <color indexed="8"/>
      <name val="Arial"/>
      <family val="2"/>
    </font>
    <font>
      <b/>
      <sz val="10"/>
      <color indexed="8"/>
      <name val="Arial"/>
      <family val="2"/>
    </font>
    <font>
      <sz val="9"/>
      <color indexed="8"/>
      <name val="Arial"/>
      <family val="2"/>
    </font>
    <font>
      <b/>
      <sz val="9"/>
      <color indexed="8"/>
      <name val="Arial"/>
      <family val="2"/>
    </font>
    <font>
      <vertAlign val="superscript"/>
      <sz val="8"/>
      <color indexed="8"/>
      <name val="Arial"/>
      <family val="2"/>
    </font>
    <font>
      <b/>
      <vertAlign val="superscript"/>
      <sz val="9"/>
      <color indexed="8"/>
      <name val="Arial"/>
      <family val="2"/>
    </font>
    <font>
      <sz val="10"/>
      <name val="Arial"/>
      <family val="2"/>
    </font>
    <font>
      <b/>
      <sz val="22"/>
      <name val="Arial"/>
      <family val="2"/>
    </font>
    <font>
      <sz val="13"/>
      <name val="Arial"/>
      <family val="2"/>
    </font>
    <font>
      <b/>
      <sz val="20"/>
      <name val="Arial"/>
      <family val="2"/>
    </font>
    <font>
      <b/>
      <sz val="16"/>
      <name val="Arial"/>
      <family val="2"/>
    </font>
    <font>
      <sz val="16"/>
      <name val="Arial"/>
      <family val="2"/>
    </font>
    <font>
      <b/>
      <sz val="14"/>
      <name val="Arial"/>
      <family val="2"/>
    </font>
    <font>
      <b/>
      <sz val="12"/>
      <name val="Arial"/>
      <family val="2"/>
    </font>
    <font>
      <sz val="12"/>
      <name val="Arial"/>
      <family val="2"/>
    </font>
    <font>
      <vertAlign val="superscript"/>
      <sz val="10"/>
      <name val="Arial"/>
      <family val="2"/>
    </font>
    <font>
      <b/>
      <sz val="10"/>
      <name val="Arial"/>
      <family val="2"/>
    </font>
    <font>
      <sz val="10"/>
      <color indexed="8"/>
      <name val="Arial"/>
      <family val="2"/>
    </font>
    <font>
      <b/>
      <vertAlign val="superscript"/>
      <sz val="10"/>
      <name val="Arial"/>
      <family val="2"/>
    </font>
    <font>
      <b/>
      <u val="single"/>
      <sz val="14"/>
      <name val="Arial"/>
      <family val="2"/>
    </font>
    <font>
      <b/>
      <vertAlign val="superscript"/>
      <sz val="14"/>
      <name val="Arial"/>
      <family val="2"/>
    </font>
    <font>
      <vertAlign val="superscript"/>
      <sz val="10"/>
      <color indexed="8"/>
      <name val="Arial"/>
      <family val="2"/>
    </font>
    <font>
      <b/>
      <u val="single"/>
      <sz val="22"/>
      <name val="Arial"/>
      <family val="2"/>
    </font>
    <font>
      <b/>
      <u val="single"/>
      <sz val="10"/>
      <color indexed="8"/>
      <name val="Arial"/>
      <family val="2"/>
    </font>
    <font>
      <b/>
      <sz val="13"/>
      <color indexed="8"/>
      <name val="Arial"/>
      <family val="2"/>
    </font>
    <font>
      <b/>
      <u val="single"/>
      <sz val="13"/>
      <color indexed="8"/>
      <name val="Arial"/>
      <family val="2"/>
    </font>
    <font>
      <b/>
      <sz val="12"/>
      <color indexed="8"/>
      <name val="Arial"/>
      <family val="2"/>
    </font>
    <font>
      <b/>
      <vertAlign val="superscript"/>
      <sz val="12"/>
      <name val="Arial"/>
      <family val="2"/>
    </font>
    <font>
      <vertAlign val="superscript"/>
      <sz val="12"/>
      <name val="Arial"/>
      <family val="2"/>
    </font>
    <font>
      <sz val="14"/>
      <name val="Arial"/>
      <family val="2"/>
    </font>
    <font>
      <b/>
      <sz val="14"/>
      <color indexed="8"/>
      <name val="Arial"/>
      <family val="2"/>
    </font>
    <font>
      <b/>
      <sz val="16"/>
      <color indexed="8"/>
      <name val="Arial"/>
      <family val="2"/>
    </font>
    <font>
      <vertAlign val="superscript"/>
      <sz val="9"/>
      <color indexed="8"/>
      <name val="Arial"/>
      <family val="2"/>
    </font>
    <font>
      <b/>
      <u val="single"/>
      <sz val="14"/>
      <color indexed="8"/>
      <name val="Arial"/>
      <family val="2"/>
    </font>
    <font>
      <b/>
      <u val="single"/>
      <sz val="16"/>
      <color indexed="8"/>
      <name val="Arial"/>
      <family val="2"/>
    </font>
    <font>
      <b/>
      <u val="single"/>
      <sz val="12"/>
      <color indexed="8"/>
      <name val="Arial"/>
      <family val="2"/>
    </font>
    <font>
      <u val="single"/>
      <sz val="11"/>
      <color indexed="12"/>
      <name val="Calibri"/>
      <family val="2"/>
    </font>
    <font>
      <b/>
      <sz val="8"/>
      <color indexed="8"/>
      <name val="Arial"/>
      <family val="2"/>
    </font>
    <font>
      <sz val="11"/>
      <color indexed="8"/>
      <name val="Arial"/>
      <family val="2"/>
    </font>
    <font>
      <sz val="12"/>
      <color indexed="8"/>
      <name val="Calibri"/>
      <family val="2"/>
    </font>
    <font>
      <sz val="12"/>
      <color indexed="8"/>
      <name val="Arial"/>
      <family val="2"/>
    </font>
    <font>
      <sz val="14"/>
      <color indexed="8"/>
      <name val="Arial"/>
      <family val="2"/>
    </font>
    <font>
      <b/>
      <sz val="11"/>
      <color indexed="8"/>
      <name val="Arial"/>
      <family val="2"/>
    </font>
    <font>
      <u val="single"/>
      <sz val="14"/>
      <color indexed="12"/>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sz val="8"/>
      <color theme="1"/>
      <name val="Arial"/>
      <family val="2"/>
    </font>
    <font>
      <sz val="8"/>
      <color theme="1"/>
      <name val="Arial"/>
      <family val="2"/>
    </font>
    <font>
      <sz val="11"/>
      <color theme="1"/>
      <name val="Arial"/>
      <family val="2"/>
    </font>
    <font>
      <sz val="12"/>
      <color theme="1"/>
      <name val="Calibri"/>
      <family val="2"/>
    </font>
    <font>
      <b/>
      <sz val="12"/>
      <color theme="1"/>
      <name val="Arial"/>
      <family val="2"/>
    </font>
    <font>
      <sz val="12"/>
      <color theme="1"/>
      <name val="Arial"/>
      <family val="2"/>
    </font>
    <font>
      <vertAlign val="superscript"/>
      <sz val="10"/>
      <color theme="1"/>
      <name val="Arial"/>
      <family val="2"/>
    </font>
    <font>
      <sz val="10"/>
      <color theme="1"/>
      <name val="Arial"/>
      <family val="2"/>
    </font>
    <font>
      <sz val="14"/>
      <color theme="1"/>
      <name val="Arial"/>
      <family val="2"/>
    </font>
    <font>
      <b/>
      <sz val="12"/>
      <color rgb="FF000000"/>
      <name val="Arial"/>
      <family val="2"/>
    </font>
    <font>
      <b/>
      <sz val="11"/>
      <color theme="1"/>
      <name val="Arial"/>
      <family val="2"/>
    </font>
    <font>
      <b/>
      <sz val="10"/>
      <color theme="1"/>
      <name val="Arial"/>
      <family val="2"/>
    </font>
    <font>
      <u val="single"/>
      <sz val="14"/>
      <color theme="10"/>
      <name val="Arial"/>
      <family val="2"/>
    </font>
    <font>
      <sz val="7"/>
      <color theme="1"/>
      <name val="Arial"/>
      <family val="2"/>
    </font>
    <font>
      <b/>
      <sz val="13"/>
      <color theme="1"/>
      <name val="Arial"/>
      <family val="2"/>
    </font>
    <font>
      <b/>
      <sz val="14"/>
      <color rgb="FF000000"/>
      <name val="Arial"/>
      <family val="2"/>
    </font>
    <font>
      <b/>
      <sz val="16"/>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C00000"/>
      </bottom>
    </border>
    <border>
      <left/>
      <right/>
      <top style="thin">
        <color rgb="FFC00000"/>
      </top>
      <bottom style="thin">
        <color rgb="FFC00000"/>
      </bottom>
    </border>
    <border>
      <left/>
      <right/>
      <top style="medium">
        <color rgb="FFC00000"/>
      </top>
      <bottom style="thin">
        <color rgb="FFC00000"/>
      </bottom>
    </border>
    <border>
      <left/>
      <right/>
      <top style="thin">
        <color rgb="FFFF0000"/>
      </top>
      <bottom style="thin">
        <color rgb="FFFF0000"/>
      </bottom>
    </border>
    <border>
      <left/>
      <right/>
      <top style="thin">
        <color rgb="FFC00000"/>
      </top>
      <bottom style="medium">
        <color rgb="FFC00000"/>
      </bottom>
    </border>
    <border>
      <left/>
      <right/>
      <top/>
      <bottom style="medium">
        <color rgb="FFC00000"/>
      </bottom>
    </border>
    <border>
      <left/>
      <right/>
      <top style="medium">
        <color rgb="FFC00000"/>
      </top>
      <bottom/>
    </border>
    <border>
      <left/>
      <right/>
      <top/>
      <bottom style="medium">
        <color theme="3"/>
      </bottom>
    </border>
    <border>
      <left/>
      <right/>
      <top style="thin">
        <color rgb="FFC0000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9" fillId="0" borderId="0">
      <alignment/>
      <protection/>
    </xf>
    <xf numFmtId="0" fontId="9"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43">
    <xf numFmtId="0" fontId="0" fillId="0" borderId="0" xfId="0" applyFont="1" applyAlignment="1">
      <alignment/>
    </xf>
    <xf numFmtId="0" fontId="81" fillId="0" borderId="0" xfId="0" applyFont="1" applyAlignment="1">
      <alignment/>
    </xf>
    <xf numFmtId="164" fontId="81" fillId="0" borderId="0" xfId="42" applyNumberFormat="1" applyFont="1" applyAlignment="1">
      <alignment/>
    </xf>
    <xf numFmtId="0" fontId="82" fillId="0" borderId="0" xfId="0" applyFont="1" applyAlignment="1">
      <alignment horizontal="right"/>
    </xf>
    <xf numFmtId="164" fontId="0" fillId="0" borderId="0" xfId="0" applyNumberFormat="1" applyAlignment="1">
      <alignment/>
    </xf>
    <xf numFmtId="0" fontId="83" fillId="0" borderId="10" xfId="0" applyFont="1" applyBorder="1" applyAlignment="1">
      <alignment horizontal="left" vertical="center"/>
    </xf>
    <xf numFmtId="0" fontId="84" fillId="0" borderId="10" xfId="0" applyFont="1" applyBorder="1" applyAlignment="1">
      <alignment horizontal="right" vertical="center" wrapText="1"/>
    </xf>
    <xf numFmtId="3" fontId="84" fillId="0" borderId="10" xfId="0" applyNumberFormat="1" applyFont="1" applyBorder="1" applyAlignment="1">
      <alignment horizontal="right" vertical="center" wrapText="1"/>
    </xf>
    <xf numFmtId="0" fontId="83" fillId="0" borderId="0" xfId="0" applyFont="1" applyBorder="1" applyAlignment="1">
      <alignment horizontal="left" vertical="center"/>
    </xf>
    <xf numFmtId="0" fontId="84" fillId="0" borderId="0" xfId="0" applyFont="1" applyBorder="1" applyAlignment="1">
      <alignment horizontal="right" vertical="center" wrapText="1"/>
    </xf>
    <xf numFmtId="3" fontId="84" fillId="0" borderId="0" xfId="0" applyNumberFormat="1" applyFont="1" applyBorder="1" applyAlignment="1">
      <alignment horizontal="right" vertical="center" wrapText="1"/>
    </xf>
    <xf numFmtId="0" fontId="83" fillId="0" borderId="11" xfId="0" applyFont="1" applyBorder="1" applyAlignment="1">
      <alignment horizontal="left" vertical="center"/>
    </xf>
    <xf numFmtId="0" fontId="84" fillId="0" borderId="11" xfId="0" applyFont="1" applyBorder="1" applyAlignment="1">
      <alignment horizontal="right" vertical="center" wrapText="1"/>
    </xf>
    <xf numFmtId="3" fontId="84" fillId="0" borderId="11" xfId="0" applyNumberFormat="1" applyFont="1" applyBorder="1" applyAlignment="1">
      <alignment horizontal="right" vertical="center" wrapText="1"/>
    </xf>
    <xf numFmtId="0" fontId="81" fillId="0" borderId="12" xfId="0" applyFont="1" applyBorder="1" applyAlignment="1">
      <alignment/>
    </xf>
    <xf numFmtId="0" fontId="82" fillId="0" borderId="12" xfId="0" applyFont="1" applyBorder="1" applyAlignment="1">
      <alignment horizontal="right" wrapText="1"/>
    </xf>
    <xf numFmtId="3" fontId="84" fillId="0" borderId="10" xfId="0" applyNumberFormat="1" applyFont="1" applyBorder="1" applyAlignment="1">
      <alignment vertical="center" wrapText="1"/>
    </xf>
    <xf numFmtId="3" fontId="84" fillId="0" borderId="0" xfId="0" applyNumberFormat="1" applyFont="1" applyBorder="1" applyAlignment="1">
      <alignment vertical="center" wrapText="1"/>
    </xf>
    <xf numFmtId="3" fontId="84" fillId="0" borderId="11" xfId="0" applyNumberFormat="1" applyFont="1" applyBorder="1" applyAlignment="1">
      <alignment vertical="center" wrapText="1"/>
    </xf>
    <xf numFmtId="0" fontId="82" fillId="0" borderId="12" xfId="0" applyFont="1" applyBorder="1" applyAlignment="1">
      <alignment/>
    </xf>
    <xf numFmtId="0" fontId="82" fillId="0" borderId="0" xfId="0" applyFont="1" applyAlignment="1">
      <alignment/>
    </xf>
    <xf numFmtId="0" fontId="81" fillId="0" borderId="0" xfId="0" applyFont="1" applyAlignment="1">
      <alignment horizontal="left"/>
    </xf>
    <xf numFmtId="0" fontId="81" fillId="0" borderId="13" xfId="0" applyFont="1" applyBorder="1" applyAlignment="1">
      <alignment/>
    </xf>
    <xf numFmtId="164" fontId="81" fillId="0" borderId="13" xfId="42" applyNumberFormat="1" applyFont="1" applyBorder="1" applyAlignment="1">
      <alignment/>
    </xf>
    <xf numFmtId="0" fontId="82" fillId="0" borderId="14" xfId="0" applyFont="1" applyBorder="1" applyAlignment="1">
      <alignment horizontal="left" vertical="center"/>
    </xf>
    <xf numFmtId="0" fontId="82" fillId="0" borderId="14" xfId="0" applyFont="1" applyBorder="1" applyAlignment="1">
      <alignment horizontal="right" vertical="center" wrapText="1"/>
    </xf>
    <xf numFmtId="3" fontId="82" fillId="0" borderId="14" xfId="0" applyNumberFormat="1" applyFont="1" applyBorder="1" applyAlignment="1">
      <alignment horizontal="right" vertical="center" wrapText="1"/>
    </xf>
    <xf numFmtId="3" fontId="82" fillId="0" borderId="14" xfId="0" applyNumberFormat="1" applyFont="1" applyBorder="1" applyAlignment="1">
      <alignment vertical="center" wrapText="1"/>
    </xf>
    <xf numFmtId="164" fontId="82" fillId="0" borderId="14" xfId="42" applyNumberFormat="1" applyFont="1" applyBorder="1" applyAlignment="1">
      <alignment horizontal="right" vertical="center" wrapText="1"/>
    </xf>
    <xf numFmtId="164" fontId="84" fillId="0" borderId="10" xfId="42" applyNumberFormat="1" applyFont="1" applyBorder="1" applyAlignment="1">
      <alignment horizontal="right" vertical="center" wrapText="1"/>
    </xf>
    <xf numFmtId="164" fontId="84" fillId="0" borderId="0" xfId="42" applyNumberFormat="1" applyFont="1" applyBorder="1" applyAlignment="1">
      <alignment horizontal="right" vertical="center" wrapText="1"/>
    </xf>
    <xf numFmtId="164" fontId="84" fillId="0" borderId="11" xfId="42" applyNumberFormat="1" applyFont="1" applyBorder="1" applyAlignment="1">
      <alignment horizontal="right" vertical="center" wrapText="1"/>
    </xf>
    <xf numFmtId="0" fontId="9" fillId="0" borderId="0" xfId="0" applyFont="1" applyAlignment="1">
      <alignment/>
    </xf>
    <xf numFmtId="0" fontId="10" fillId="0" borderId="0" xfId="0" applyFont="1" applyAlignment="1">
      <alignment horizontal="centerContinuous"/>
    </xf>
    <xf numFmtId="0" fontId="0" fillId="0" borderId="0" xfId="0" applyAlignment="1">
      <alignment horizontal="centerContinuous"/>
    </xf>
    <xf numFmtId="0" fontId="11" fillId="0" borderId="0" xfId="0" applyFont="1" applyAlignment="1">
      <alignment/>
    </xf>
    <xf numFmtId="0" fontId="12" fillId="0" borderId="0" xfId="0" applyFont="1" applyAlignment="1">
      <alignment horizontal="centerContinuous"/>
    </xf>
    <xf numFmtId="0" fontId="11" fillId="0" borderId="0" xfId="0" applyFont="1" applyAlignment="1">
      <alignment horizontal="centerContinuous"/>
    </xf>
    <xf numFmtId="3" fontId="14" fillId="0" borderId="0" xfId="0" applyNumberFormat="1" applyFont="1" applyAlignment="1">
      <alignment/>
    </xf>
    <xf numFmtId="3" fontId="13" fillId="0" borderId="0" xfId="0" applyNumberFormat="1" applyFont="1" applyAlignment="1">
      <alignment horizontal="right"/>
    </xf>
    <xf numFmtId="3" fontId="13" fillId="0" borderId="0" xfId="0" applyNumberFormat="1" applyFont="1" applyAlignment="1">
      <alignment/>
    </xf>
    <xf numFmtId="0" fontId="14" fillId="0" borderId="0" xfId="0" applyFont="1" applyAlignment="1">
      <alignment/>
    </xf>
    <xf numFmtId="3" fontId="14" fillId="0" borderId="0" xfId="0" applyNumberFormat="1" applyFont="1" applyAlignment="1">
      <alignment textRotation="90"/>
    </xf>
    <xf numFmtId="3" fontId="14" fillId="0" borderId="11" xfId="0" applyNumberFormat="1" applyFont="1" applyBorder="1" applyAlignment="1">
      <alignment textRotation="90"/>
    </xf>
    <xf numFmtId="3" fontId="14" fillId="0" borderId="11" xfId="0" applyNumberFormat="1" applyFont="1" applyBorder="1" applyAlignment="1">
      <alignment/>
    </xf>
    <xf numFmtId="3" fontId="13" fillId="0" borderId="11" xfId="0" applyNumberFormat="1" applyFont="1" applyBorder="1" applyAlignment="1">
      <alignment/>
    </xf>
    <xf numFmtId="0" fontId="13" fillId="0" borderId="0" xfId="0" applyFont="1" applyAlignment="1">
      <alignment/>
    </xf>
    <xf numFmtId="3" fontId="14" fillId="0" borderId="0" xfId="0" applyNumberFormat="1" applyFont="1" applyBorder="1" applyAlignment="1">
      <alignment textRotation="90"/>
    </xf>
    <xf numFmtId="3" fontId="14" fillId="0" borderId="0" xfId="0" applyNumberFormat="1" applyFont="1" applyBorder="1" applyAlignment="1">
      <alignment/>
    </xf>
    <xf numFmtId="3" fontId="13" fillId="0" borderId="0" xfId="0" applyNumberFormat="1" applyFont="1" applyBorder="1" applyAlignment="1">
      <alignment/>
    </xf>
    <xf numFmtId="3" fontId="13" fillId="33" borderId="12" xfId="0" applyNumberFormat="1" applyFont="1" applyFill="1" applyBorder="1" applyAlignment="1">
      <alignment horizontal="right" wrapText="1"/>
    </xf>
    <xf numFmtId="3" fontId="13" fillId="0" borderId="14" xfId="0" applyNumberFormat="1" applyFont="1" applyBorder="1" applyAlignment="1">
      <alignment/>
    </xf>
    <xf numFmtId="0" fontId="14" fillId="0" borderId="14" xfId="0" applyFont="1" applyBorder="1" applyAlignment="1">
      <alignment/>
    </xf>
    <xf numFmtId="0" fontId="85" fillId="0" borderId="0" xfId="0" applyFont="1" applyAlignment="1">
      <alignment/>
    </xf>
    <xf numFmtId="0" fontId="9"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17" fillId="0" borderId="0" xfId="0" applyFont="1" applyAlignment="1">
      <alignment/>
    </xf>
    <xf numFmtId="42" fontId="17" fillId="0" borderId="0" xfId="0" applyNumberFormat="1" applyFont="1" applyAlignment="1">
      <alignment horizontal="left"/>
    </xf>
    <xf numFmtId="0" fontId="16" fillId="0" borderId="12" xfId="0" applyFont="1" applyBorder="1" applyAlignment="1">
      <alignment wrapText="1"/>
    </xf>
    <xf numFmtId="0" fontId="16" fillId="0" borderId="12" xfId="0" applyFont="1" applyBorder="1" applyAlignment="1">
      <alignment horizontal="right" wrapText="1"/>
    </xf>
    <xf numFmtId="0" fontId="17" fillId="0" borderId="10" xfId="0" applyFont="1" applyBorder="1" applyAlignment="1">
      <alignment/>
    </xf>
    <xf numFmtId="42" fontId="17" fillId="0" borderId="10" xfId="0" applyNumberFormat="1" applyFont="1" applyBorder="1" applyAlignment="1">
      <alignment horizontal="left"/>
    </xf>
    <xf numFmtId="0" fontId="9" fillId="0" borderId="0" xfId="57">
      <alignment/>
      <protection/>
    </xf>
    <xf numFmtId="42" fontId="9" fillId="0" borderId="0" xfId="57" applyNumberFormat="1">
      <alignment/>
      <protection/>
    </xf>
    <xf numFmtId="42" fontId="9" fillId="0" borderId="0" xfId="57" applyNumberFormat="1" applyAlignment="1">
      <alignment horizontal="left"/>
      <protection/>
    </xf>
    <xf numFmtId="1" fontId="9" fillId="0" borderId="0" xfId="57" applyNumberFormat="1">
      <alignment/>
      <protection/>
    </xf>
    <xf numFmtId="0" fontId="9" fillId="0" borderId="0" xfId="57" applyAlignment="1">
      <alignment horizontal="left"/>
      <protection/>
    </xf>
    <xf numFmtId="1" fontId="9" fillId="0" borderId="0" xfId="57" applyNumberFormat="1" applyAlignment="1">
      <alignment horizontal="left"/>
      <protection/>
    </xf>
    <xf numFmtId="42" fontId="19" fillId="0" borderId="0" xfId="57" applyNumberFormat="1" applyFont="1" applyBorder="1">
      <alignment/>
      <protection/>
    </xf>
    <xf numFmtId="42" fontId="19" fillId="0" borderId="0" xfId="57" applyNumberFormat="1" applyFont="1" applyBorder="1" applyAlignment="1">
      <alignment horizontal="left"/>
      <protection/>
    </xf>
    <xf numFmtId="42" fontId="9" fillId="0" borderId="0" xfId="57" applyNumberFormat="1" applyFont="1" applyBorder="1" applyAlignment="1">
      <alignment horizontal="right"/>
      <protection/>
    </xf>
    <xf numFmtId="0" fontId="19" fillId="0" borderId="0" xfId="57" applyFont="1" applyBorder="1">
      <alignment/>
      <protection/>
    </xf>
    <xf numFmtId="164" fontId="19" fillId="0" borderId="0" xfId="44" applyNumberFormat="1" applyFont="1" applyBorder="1" applyAlignment="1">
      <alignment/>
    </xf>
    <xf numFmtId="0" fontId="9" fillId="0" borderId="0" xfId="57" applyBorder="1">
      <alignment/>
      <protection/>
    </xf>
    <xf numFmtId="42" fontId="9" fillId="0" borderId="0" xfId="57" applyNumberFormat="1" applyAlignment="1">
      <alignment/>
      <protection/>
    </xf>
    <xf numFmtId="1" fontId="9" fillId="0" borderId="0" xfId="57" applyNumberFormat="1" applyBorder="1" applyAlignment="1">
      <alignment/>
      <protection/>
    </xf>
    <xf numFmtId="42" fontId="9" fillId="0" borderId="0" xfId="57" applyNumberFormat="1" applyBorder="1" applyAlignment="1">
      <alignment/>
      <protection/>
    </xf>
    <xf numFmtId="0" fontId="19" fillId="0" borderId="0" xfId="57" applyFont="1">
      <alignment/>
      <protection/>
    </xf>
    <xf numFmtId="165" fontId="20" fillId="0" borderId="0" xfId="59" applyNumberFormat="1" applyFont="1" applyFill="1" applyBorder="1" applyAlignment="1">
      <alignment horizontal="left" wrapText="1"/>
      <protection/>
    </xf>
    <xf numFmtId="42" fontId="20" fillId="0" borderId="0" xfId="59" applyNumberFormat="1" applyFont="1" applyFill="1" applyBorder="1" applyAlignment="1">
      <alignment horizontal="left" wrapText="1"/>
      <protection/>
    </xf>
    <xf numFmtId="1" fontId="20" fillId="0" borderId="0" xfId="59" applyNumberFormat="1" applyFont="1" applyFill="1" applyBorder="1" applyAlignment="1">
      <alignment horizontal="right" wrapText="1"/>
      <protection/>
    </xf>
    <xf numFmtId="42" fontId="20" fillId="0" borderId="0" xfId="59" applyNumberFormat="1" applyFont="1" applyFill="1" applyBorder="1" applyAlignment="1">
      <alignment horizontal="right" wrapText="1"/>
      <protection/>
    </xf>
    <xf numFmtId="0" fontId="20" fillId="0" borderId="0" xfId="59" applyFont="1" applyFill="1" applyBorder="1" applyAlignment="1">
      <alignment horizontal="right" wrapText="1"/>
      <protection/>
    </xf>
    <xf numFmtId="164" fontId="20" fillId="0" borderId="0" xfId="44" applyNumberFormat="1" applyFont="1" applyFill="1" applyBorder="1" applyAlignment="1">
      <alignment horizontal="right" wrapText="1"/>
    </xf>
    <xf numFmtId="0" fontId="20" fillId="0" borderId="0" xfId="60" applyFont="1" applyFill="1" applyBorder="1" applyAlignment="1">
      <alignment/>
      <protection/>
    </xf>
    <xf numFmtId="44" fontId="20" fillId="0" borderId="0" xfId="59" applyNumberFormat="1" applyFont="1" applyFill="1" applyBorder="1" applyAlignment="1">
      <alignment horizontal="right" wrapText="1"/>
      <protection/>
    </xf>
    <xf numFmtId="44" fontId="20" fillId="0" borderId="0" xfId="59" applyNumberFormat="1" applyFont="1" applyFill="1" applyBorder="1" applyAlignment="1">
      <alignment horizontal="left" wrapText="1"/>
      <protection/>
    </xf>
    <xf numFmtId="0" fontId="19" fillId="0" borderId="0" xfId="57" applyFont="1" applyAlignment="1">
      <alignment wrapText="1"/>
      <protection/>
    </xf>
    <xf numFmtId="42" fontId="17" fillId="0" borderId="0" xfId="57" applyNumberFormat="1" applyFont="1" applyAlignment="1">
      <alignment horizontal="centerContinuous"/>
      <protection/>
    </xf>
    <xf numFmtId="1" fontId="17" fillId="0" borderId="0" xfId="57" applyNumberFormat="1" applyFont="1" applyAlignment="1">
      <alignment horizontal="centerContinuous"/>
      <protection/>
    </xf>
    <xf numFmtId="0" fontId="17" fillId="0" borderId="0" xfId="57" applyFont="1" applyAlignment="1">
      <alignment horizontal="centerContinuous"/>
      <protection/>
    </xf>
    <xf numFmtId="0" fontId="19" fillId="0" borderId="12" xfId="57" applyFont="1" applyBorder="1" applyAlignment="1">
      <alignment wrapText="1"/>
      <protection/>
    </xf>
    <xf numFmtId="0" fontId="19" fillId="0" borderId="12" xfId="57" applyFont="1" applyBorder="1" applyAlignment="1">
      <alignment horizontal="right" wrapText="1"/>
      <protection/>
    </xf>
    <xf numFmtId="42" fontId="19" fillId="0" borderId="12" xfId="57" applyNumberFormat="1" applyFont="1" applyBorder="1" applyAlignment="1">
      <alignment horizontal="right" wrapText="1"/>
      <protection/>
    </xf>
    <xf numFmtId="1" fontId="21" fillId="0" borderId="12" xfId="57" applyNumberFormat="1" applyFont="1" applyBorder="1" applyAlignment="1">
      <alignment horizontal="left" wrapText="1"/>
      <protection/>
    </xf>
    <xf numFmtId="166" fontId="21" fillId="0" borderId="12" xfId="57" applyNumberFormat="1" applyFont="1" applyBorder="1" applyAlignment="1">
      <alignment horizontal="left"/>
      <protection/>
    </xf>
    <xf numFmtId="0" fontId="19" fillId="0" borderId="14" xfId="57" applyFont="1" applyBorder="1">
      <alignment/>
      <protection/>
    </xf>
    <xf numFmtId="164" fontId="19" fillId="0" borderId="14" xfId="44" applyNumberFormat="1" applyFont="1" applyBorder="1" applyAlignment="1">
      <alignment/>
    </xf>
    <xf numFmtId="42" fontId="19" fillId="0" borderId="14" xfId="57" applyNumberFormat="1" applyFont="1" applyBorder="1">
      <alignment/>
      <protection/>
    </xf>
    <xf numFmtId="42" fontId="19" fillId="0" borderId="14" xfId="57" applyNumberFormat="1" applyFont="1" applyBorder="1" applyAlignment="1">
      <alignment horizontal="right"/>
      <protection/>
    </xf>
    <xf numFmtId="1" fontId="19" fillId="0" borderId="14" xfId="57" applyNumberFormat="1" applyFont="1" applyBorder="1" applyAlignment="1">
      <alignment/>
      <protection/>
    </xf>
    <xf numFmtId="42" fontId="19" fillId="0" borderId="14" xfId="57" applyNumberFormat="1" applyFont="1" applyBorder="1" applyAlignment="1">
      <alignment/>
      <protection/>
    </xf>
    <xf numFmtId="42" fontId="19" fillId="0" borderId="14" xfId="57" applyNumberFormat="1" applyFont="1" applyBorder="1" applyAlignment="1">
      <alignment horizontal="left"/>
      <protection/>
    </xf>
    <xf numFmtId="0" fontId="9" fillId="0" borderId="10" xfId="57" applyBorder="1">
      <alignment/>
      <protection/>
    </xf>
    <xf numFmtId="0" fontId="19" fillId="0" borderId="10" xfId="57" applyFont="1" applyBorder="1">
      <alignment/>
      <protection/>
    </xf>
    <xf numFmtId="165" fontId="20" fillId="0" borderId="0" xfId="59" applyNumberFormat="1" applyFont="1" applyFill="1" applyBorder="1" applyAlignment="1">
      <alignment horizontal="left" wrapText="1" indent="1"/>
      <protection/>
    </xf>
    <xf numFmtId="0" fontId="15" fillId="0" borderId="0" xfId="57" applyFont="1" applyAlignment="1">
      <alignment horizontal="centerContinuous"/>
      <protection/>
    </xf>
    <xf numFmtId="0" fontId="9" fillId="0" borderId="15" xfId="57" applyBorder="1">
      <alignment/>
      <protection/>
    </xf>
    <xf numFmtId="42" fontId="9" fillId="0" borderId="15" xfId="57" applyNumberFormat="1" applyBorder="1">
      <alignment/>
      <protection/>
    </xf>
    <xf numFmtId="1" fontId="9" fillId="0" borderId="15" xfId="57" applyNumberFormat="1" applyBorder="1">
      <alignment/>
      <protection/>
    </xf>
    <xf numFmtId="42" fontId="9" fillId="0" borderId="15" xfId="57" applyNumberFormat="1" applyBorder="1" applyAlignment="1">
      <alignment horizontal="left"/>
      <protection/>
    </xf>
    <xf numFmtId="1" fontId="19" fillId="0" borderId="14" xfId="57" applyNumberFormat="1" applyFont="1" applyBorder="1">
      <alignment/>
      <protection/>
    </xf>
    <xf numFmtId="42" fontId="9" fillId="0" borderId="16" xfId="57" applyNumberFormat="1" applyBorder="1">
      <alignment/>
      <protection/>
    </xf>
    <xf numFmtId="0" fontId="9" fillId="0" borderId="11" xfId="57" applyBorder="1">
      <alignment/>
      <protection/>
    </xf>
    <xf numFmtId="0" fontId="19" fillId="0" borderId="11" xfId="57" applyFont="1" applyBorder="1">
      <alignment/>
      <protection/>
    </xf>
    <xf numFmtId="0" fontId="9" fillId="0" borderId="0" xfId="57" applyFont="1" applyAlignment="1">
      <alignment wrapText="1"/>
      <protection/>
    </xf>
    <xf numFmtId="0" fontId="86" fillId="0" borderId="0" xfId="0" applyFont="1" applyAlignment="1">
      <alignment wrapText="1"/>
    </xf>
    <xf numFmtId="0" fontId="86" fillId="0" borderId="0" xfId="0" applyFont="1" applyAlignment="1">
      <alignment/>
    </xf>
    <xf numFmtId="0" fontId="0" fillId="0" borderId="0" xfId="0" applyAlignment="1">
      <alignment horizontal="left"/>
    </xf>
    <xf numFmtId="0" fontId="86" fillId="0" borderId="0" xfId="0" applyFont="1" applyBorder="1" applyAlignment="1">
      <alignment wrapText="1"/>
    </xf>
    <xf numFmtId="0" fontId="86" fillId="0" borderId="0" xfId="0" applyFont="1" applyBorder="1" applyAlignment="1">
      <alignment/>
    </xf>
    <xf numFmtId="0" fontId="0" fillId="0" borderId="0" xfId="0" applyBorder="1" applyAlignment="1">
      <alignment/>
    </xf>
    <xf numFmtId="0" fontId="87" fillId="0" borderId="12" xfId="0" applyFont="1" applyBorder="1" applyAlignment="1">
      <alignment wrapText="1"/>
    </xf>
    <xf numFmtId="0" fontId="87" fillId="0" borderId="12" xfId="0" applyFont="1" applyBorder="1" applyAlignment="1">
      <alignment horizontal="right"/>
    </xf>
    <xf numFmtId="0" fontId="88" fillId="0" borderId="0" xfId="0" applyFont="1" applyBorder="1" applyAlignment="1">
      <alignment vertical="center" wrapText="1"/>
    </xf>
    <xf numFmtId="0" fontId="88" fillId="0" borderId="0" xfId="0" applyFont="1" applyBorder="1" applyAlignment="1">
      <alignment horizontal="right" vertical="center"/>
    </xf>
    <xf numFmtId="0" fontId="89" fillId="0" borderId="0" xfId="0" applyFont="1" applyBorder="1" applyAlignment="1">
      <alignment horizontal="left" vertical="center"/>
    </xf>
    <xf numFmtId="0" fontId="88" fillId="0" borderId="10" xfId="0" applyFont="1" applyBorder="1" applyAlignment="1">
      <alignment vertical="center" wrapText="1"/>
    </xf>
    <xf numFmtId="0" fontId="88" fillId="0" borderId="10" xfId="0" applyFont="1" applyBorder="1" applyAlignment="1">
      <alignment horizontal="right" vertical="center"/>
    </xf>
    <xf numFmtId="0" fontId="88" fillId="0" borderId="0" xfId="0" applyFont="1" applyFill="1" applyBorder="1" applyAlignment="1">
      <alignment vertical="top"/>
    </xf>
    <xf numFmtId="0" fontId="84" fillId="0" borderId="0" xfId="0" applyFont="1" applyAlignment="1">
      <alignment vertical="center"/>
    </xf>
    <xf numFmtId="0" fontId="90" fillId="0" borderId="0" xfId="0" applyFont="1" applyAlignment="1">
      <alignment vertical="center"/>
    </xf>
    <xf numFmtId="0" fontId="88" fillId="0" borderId="0" xfId="0" applyFont="1" applyAlignment="1">
      <alignment vertical="center" wrapText="1"/>
    </xf>
    <xf numFmtId="44" fontId="0" fillId="0" borderId="0" xfId="0" applyNumberFormat="1" applyAlignment="1">
      <alignment/>
    </xf>
    <xf numFmtId="0" fontId="9" fillId="0" borderId="0" xfId="57" applyFont="1" applyBorder="1">
      <alignment/>
      <protection/>
    </xf>
    <xf numFmtId="0" fontId="32" fillId="0" borderId="0" xfId="57" applyFont="1">
      <alignment/>
      <protection/>
    </xf>
    <xf numFmtId="0" fontId="32" fillId="0" borderId="0" xfId="57" applyFont="1" applyAlignment="1">
      <alignment horizontal="centerContinuous"/>
      <protection/>
    </xf>
    <xf numFmtId="42" fontId="32" fillId="0" borderId="0" xfId="57" applyNumberFormat="1" applyFont="1" applyAlignment="1">
      <alignment horizontal="centerContinuous"/>
      <protection/>
    </xf>
    <xf numFmtId="1" fontId="32" fillId="0" borderId="0" xfId="57" applyNumberFormat="1" applyFont="1" applyAlignment="1">
      <alignment horizontal="centerContinuous"/>
      <protection/>
    </xf>
    <xf numFmtId="0" fontId="91" fillId="0" borderId="0" xfId="0" applyFont="1" applyAlignment="1">
      <alignment wrapText="1"/>
    </xf>
    <xf numFmtId="164" fontId="9" fillId="0" borderId="10" xfId="44" applyNumberFormat="1" applyFont="1" applyBorder="1" applyAlignment="1">
      <alignment/>
    </xf>
    <xf numFmtId="0" fontId="9" fillId="0" borderId="10" xfId="57" applyFont="1" applyBorder="1">
      <alignment/>
      <protection/>
    </xf>
    <xf numFmtId="42" fontId="9" fillId="0" borderId="10" xfId="57" applyNumberFormat="1" applyFont="1" applyBorder="1">
      <alignment/>
      <protection/>
    </xf>
    <xf numFmtId="42" fontId="9" fillId="0" borderId="10" xfId="57" applyNumberFormat="1" applyFont="1" applyBorder="1" applyAlignment="1">
      <alignment horizontal="right"/>
      <protection/>
    </xf>
    <xf numFmtId="42" fontId="9" fillId="0" borderId="10" xfId="57" applyNumberFormat="1" applyFont="1" applyBorder="1" applyAlignment="1">
      <alignment/>
      <protection/>
    </xf>
    <xf numFmtId="42" fontId="9" fillId="0" borderId="10" xfId="57" applyNumberFormat="1" applyFont="1" applyBorder="1" applyAlignment="1">
      <alignment horizontal="left"/>
      <protection/>
    </xf>
    <xf numFmtId="0" fontId="92" fillId="0" borderId="0" xfId="0" applyFont="1" applyAlignment="1">
      <alignment vertical="top" readingOrder="1"/>
    </xf>
    <xf numFmtId="0" fontId="0" fillId="0" borderId="0" xfId="0" applyAlignment="1">
      <alignment vertical="top" readingOrder="1"/>
    </xf>
    <xf numFmtId="0" fontId="93" fillId="0" borderId="0" xfId="0" applyFont="1" applyBorder="1" applyAlignment="1">
      <alignment horizontal="left" indent="1"/>
    </xf>
    <xf numFmtId="9" fontId="85" fillId="0" borderId="0" xfId="63" applyFont="1" applyBorder="1" applyAlignment="1">
      <alignment horizontal="center"/>
    </xf>
    <xf numFmtId="0" fontId="85" fillId="0" borderId="0" xfId="0" applyFont="1" applyAlignment="1">
      <alignment horizontal="center"/>
    </xf>
    <xf numFmtId="9" fontId="85" fillId="0" borderId="0" xfId="63" applyFont="1" applyAlignment="1">
      <alignment horizontal="center"/>
    </xf>
    <xf numFmtId="0" fontId="93" fillId="0" borderId="0" xfId="0" applyFont="1" applyAlignment="1">
      <alignment horizontal="left" indent="1"/>
    </xf>
    <xf numFmtId="0" fontId="93" fillId="0" borderId="17" xfId="0" applyFont="1" applyBorder="1" applyAlignment="1">
      <alignment horizontal="left" indent="1"/>
    </xf>
    <xf numFmtId="9" fontId="85" fillId="0" borderId="17" xfId="63" applyFont="1" applyBorder="1" applyAlignment="1">
      <alignment horizontal="center"/>
    </xf>
    <xf numFmtId="0" fontId="94" fillId="0" borderId="0" xfId="0" applyFont="1" applyBorder="1" applyAlignment="1">
      <alignment horizontal="left" indent="1"/>
    </xf>
    <xf numFmtId="164" fontId="90" fillId="0" borderId="0" xfId="42" applyNumberFormat="1" applyFont="1" applyBorder="1" applyAlignment="1">
      <alignment/>
    </xf>
    <xf numFmtId="0" fontId="94" fillId="0" borderId="0" xfId="0" applyFont="1" applyBorder="1" applyAlignment="1">
      <alignment/>
    </xf>
    <xf numFmtId="0" fontId="90" fillId="0" borderId="0" xfId="0" applyFont="1" applyBorder="1" applyAlignment="1">
      <alignment/>
    </xf>
    <xf numFmtId="164" fontId="0" fillId="0" borderId="0" xfId="42" applyNumberFormat="1" applyFont="1" applyAlignment="1">
      <alignment/>
    </xf>
    <xf numFmtId="0" fontId="90" fillId="0" borderId="0" xfId="0" applyFont="1" applyAlignment="1">
      <alignment/>
    </xf>
    <xf numFmtId="3" fontId="90" fillId="0" borderId="0" xfId="42" applyNumberFormat="1" applyFont="1" applyAlignment="1">
      <alignment horizontal="center"/>
    </xf>
    <xf numFmtId="167" fontId="90" fillId="0" borderId="0" xfId="63" applyNumberFormat="1" applyFont="1" applyAlignment="1">
      <alignment horizontal="center"/>
    </xf>
    <xf numFmtId="9" fontId="90" fillId="0" borderId="0" xfId="63" applyNumberFormat="1" applyFont="1" applyAlignment="1">
      <alignment horizontal="center"/>
    </xf>
    <xf numFmtId="9" fontId="0" fillId="0" borderId="0" xfId="63" applyFont="1" applyAlignment="1">
      <alignment/>
    </xf>
    <xf numFmtId="167" fontId="0" fillId="0" borderId="0" xfId="0" applyNumberFormat="1" applyAlignment="1">
      <alignment/>
    </xf>
    <xf numFmtId="0" fontId="85" fillId="0" borderId="0" xfId="0" applyFont="1" applyAlignment="1">
      <alignment/>
    </xf>
    <xf numFmtId="3" fontId="85" fillId="0" borderId="0" xfId="0" applyNumberFormat="1" applyFont="1" applyAlignment="1">
      <alignment/>
    </xf>
    <xf numFmtId="0" fontId="85" fillId="0" borderId="0" xfId="0" applyFont="1" applyBorder="1" applyAlignment="1">
      <alignment/>
    </xf>
    <xf numFmtId="3" fontId="85" fillId="0" borderId="0" xfId="0" applyNumberFormat="1" applyFont="1" applyBorder="1" applyAlignment="1">
      <alignment/>
    </xf>
    <xf numFmtId="0" fontId="93" fillId="0" borderId="16" xfId="0" applyFont="1" applyBorder="1" applyAlignment="1">
      <alignment wrapText="1"/>
    </xf>
    <xf numFmtId="0" fontId="93" fillId="0" borderId="16" xfId="0" applyFont="1" applyBorder="1" applyAlignment="1">
      <alignment horizontal="center"/>
    </xf>
    <xf numFmtId="0" fontId="93" fillId="0" borderId="18" xfId="0" applyFont="1" applyBorder="1" applyAlignment="1">
      <alignment wrapText="1"/>
    </xf>
    <xf numFmtId="0" fontId="93" fillId="0" borderId="18" xfId="0" applyFont="1" applyBorder="1" applyAlignment="1">
      <alignment horizontal="center"/>
    </xf>
    <xf numFmtId="0" fontId="94" fillId="0" borderId="12" xfId="0" applyFont="1" applyFill="1" applyBorder="1" applyAlignment="1">
      <alignment/>
    </xf>
    <xf numFmtId="0" fontId="94" fillId="0" borderId="12" xfId="0" applyFont="1" applyBorder="1" applyAlignment="1">
      <alignment horizontal="center"/>
    </xf>
    <xf numFmtId="0" fontId="94" fillId="0" borderId="14" xfId="0" applyFont="1" applyBorder="1" applyAlignment="1">
      <alignment/>
    </xf>
    <xf numFmtId="164" fontId="90" fillId="0" borderId="14" xfId="42" applyNumberFormat="1" applyFont="1" applyBorder="1" applyAlignment="1">
      <alignment/>
    </xf>
    <xf numFmtId="0" fontId="90" fillId="0" borderId="14" xfId="0" applyFont="1" applyBorder="1" applyAlignment="1">
      <alignment/>
    </xf>
    <xf numFmtId="3" fontId="90" fillId="0" borderId="14" xfId="42" applyNumberFormat="1" applyFont="1" applyBorder="1" applyAlignment="1">
      <alignment horizontal="center"/>
    </xf>
    <xf numFmtId="9" fontId="90" fillId="0" borderId="14" xfId="63" applyFont="1" applyBorder="1" applyAlignment="1">
      <alignment horizontal="center"/>
    </xf>
    <xf numFmtId="0" fontId="85" fillId="0" borderId="12" xfId="0" applyFont="1" applyBorder="1" applyAlignment="1">
      <alignment horizontal="right"/>
    </xf>
    <xf numFmtId="0" fontId="93" fillId="0" borderId="12" xfId="0" applyFont="1" applyBorder="1" applyAlignment="1">
      <alignment horizontal="right" wrapText="1"/>
    </xf>
    <xf numFmtId="0" fontId="93" fillId="0" borderId="14" xfId="0" applyFont="1" applyBorder="1" applyAlignment="1">
      <alignment/>
    </xf>
    <xf numFmtId="3" fontId="93" fillId="0" borderId="14" xfId="0" applyNumberFormat="1" applyFont="1" applyBorder="1" applyAlignment="1">
      <alignment/>
    </xf>
    <xf numFmtId="42" fontId="20" fillId="0" borderId="11" xfId="59" applyNumberFormat="1" applyFont="1" applyFill="1" applyBorder="1" applyAlignment="1">
      <alignment horizontal="right" wrapText="1"/>
      <protection/>
    </xf>
    <xf numFmtId="3" fontId="9" fillId="0" borderId="10" xfId="57" applyNumberFormat="1" applyFont="1" applyBorder="1">
      <alignment/>
      <protection/>
    </xf>
    <xf numFmtId="1" fontId="9" fillId="0" borderId="10" xfId="57" applyNumberFormat="1" applyFont="1" applyBorder="1">
      <alignment/>
      <protection/>
    </xf>
    <xf numFmtId="3" fontId="9" fillId="0" borderId="11" xfId="57" applyNumberFormat="1" applyFont="1" applyBorder="1">
      <alignment/>
      <protection/>
    </xf>
    <xf numFmtId="0" fontId="9" fillId="0" borderId="11" xfId="57" applyFont="1" applyBorder="1">
      <alignment/>
      <protection/>
    </xf>
    <xf numFmtId="42" fontId="9" fillId="0" borderId="11" xfId="57" applyNumberFormat="1" applyFont="1" applyBorder="1" applyAlignment="1">
      <alignment horizontal="left"/>
      <protection/>
    </xf>
    <xf numFmtId="42" fontId="9" fillId="0" borderId="11" xfId="57" applyNumberFormat="1" applyFont="1" applyBorder="1">
      <alignment/>
      <protection/>
    </xf>
    <xf numFmtId="42" fontId="9" fillId="0" borderId="11" xfId="57" applyNumberFormat="1" applyFont="1" applyBorder="1" applyAlignment="1">
      <alignment horizontal="right"/>
      <protection/>
    </xf>
    <xf numFmtId="0" fontId="9" fillId="0" borderId="16" xfId="57" applyBorder="1">
      <alignment/>
      <protection/>
    </xf>
    <xf numFmtId="1" fontId="9" fillId="0" borderId="16" xfId="57" applyNumberFormat="1" applyBorder="1">
      <alignment/>
      <protection/>
    </xf>
    <xf numFmtId="42" fontId="9" fillId="0" borderId="16" xfId="57" applyNumberFormat="1" applyBorder="1" applyAlignment="1">
      <alignment horizontal="left"/>
      <protection/>
    </xf>
    <xf numFmtId="42" fontId="20" fillId="0" borderId="10" xfId="59" applyNumberFormat="1" applyFont="1" applyFill="1" applyBorder="1" applyAlignment="1">
      <alignment horizontal="right" wrapText="1"/>
      <protection/>
    </xf>
    <xf numFmtId="0" fontId="9" fillId="0" borderId="18" xfId="57" applyBorder="1">
      <alignment/>
      <protection/>
    </xf>
    <xf numFmtId="3" fontId="9" fillId="0" borderId="18" xfId="57" applyNumberFormat="1" applyFont="1" applyBorder="1">
      <alignment/>
      <protection/>
    </xf>
    <xf numFmtId="0" fontId="9" fillId="0" borderId="18" xfId="57" applyFont="1" applyBorder="1">
      <alignment/>
      <protection/>
    </xf>
    <xf numFmtId="42" fontId="9" fillId="0" borderId="18" xfId="57" applyNumberFormat="1" applyFont="1" applyBorder="1" applyAlignment="1">
      <alignment horizontal="left"/>
      <protection/>
    </xf>
    <xf numFmtId="42" fontId="9" fillId="0" borderId="18" xfId="57" applyNumberFormat="1" applyFont="1" applyBorder="1">
      <alignment/>
      <protection/>
    </xf>
    <xf numFmtId="42" fontId="20" fillId="0" borderId="18" xfId="59" applyNumberFormat="1" applyFont="1" applyFill="1" applyBorder="1" applyAlignment="1">
      <alignment horizontal="right" wrapText="1"/>
      <protection/>
    </xf>
    <xf numFmtId="42" fontId="9" fillId="0" borderId="18" xfId="57" applyNumberFormat="1" applyFont="1" applyBorder="1" applyAlignment="1">
      <alignment horizontal="right"/>
      <protection/>
    </xf>
    <xf numFmtId="0" fontId="95" fillId="0" borderId="0" xfId="53" applyFont="1" applyAlignment="1">
      <alignment/>
    </xf>
    <xf numFmtId="0" fontId="84" fillId="0" borderId="0" xfId="0" applyFont="1" applyFill="1" applyBorder="1" applyAlignment="1">
      <alignment horizontal="left" wrapText="1"/>
    </xf>
    <xf numFmtId="0" fontId="84" fillId="0" borderId="0" xfId="0" applyFont="1" applyAlignment="1">
      <alignment horizontal="left" wrapText="1"/>
    </xf>
    <xf numFmtId="0" fontId="96" fillId="0" borderId="0" xfId="0" applyFont="1" applyFill="1" applyBorder="1" applyAlignment="1">
      <alignment horizontal="left" vertical="top" wrapText="1"/>
    </xf>
    <xf numFmtId="0" fontId="94" fillId="0" borderId="0" xfId="0" applyFont="1" applyAlignment="1">
      <alignment horizontal="center"/>
    </xf>
    <xf numFmtId="0" fontId="81" fillId="0" borderId="0" xfId="0" applyFont="1" applyAlignment="1">
      <alignment horizontal="left"/>
    </xf>
    <xf numFmtId="0" fontId="94" fillId="0" borderId="0" xfId="0" applyFont="1" applyBorder="1" applyAlignment="1">
      <alignment horizontal="center" wrapText="1"/>
    </xf>
    <xf numFmtId="0" fontId="18"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center"/>
    </xf>
    <xf numFmtId="43" fontId="16" fillId="0" borderId="0" xfId="42" applyFont="1" applyAlignment="1">
      <alignment horizontal="center"/>
    </xf>
    <xf numFmtId="43" fontId="0" fillId="0" borderId="0" xfId="42" applyFont="1" applyAlignment="1">
      <alignment horizontal="center"/>
    </xf>
    <xf numFmtId="0" fontId="9" fillId="0" borderId="0" xfId="0" applyFont="1" applyAlignment="1">
      <alignment horizontal="left" wrapText="1"/>
    </xf>
    <xf numFmtId="0" fontId="9" fillId="0" borderId="0" xfId="0" applyFont="1" applyAlignment="1">
      <alignment wrapText="1"/>
    </xf>
    <xf numFmtId="0" fontId="0" fillId="0" borderId="0" xfId="0" applyAlignment="1">
      <alignment wrapText="1"/>
    </xf>
    <xf numFmtId="0" fontId="9" fillId="0" borderId="0" xfId="57" applyFont="1" applyAlignment="1">
      <alignment horizontal="left" wrapText="1"/>
      <protection/>
    </xf>
    <xf numFmtId="0" fontId="15" fillId="0" borderId="0" xfId="57" applyFont="1" applyAlignment="1">
      <alignment horizontal="center"/>
      <protection/>
    </xf>
    <xf numFmtId="0" fontId="88" fillId="0" borderId="0" xfId="0" applyFont="1" applyAlignment="1">
      <alignment horizontal="left" vertical="center" wrapText="1"/>
    </xf>
    <xf numFmtId="0" fontId="97" fillId="0" borderId="0" xfId="0" applyFont="1" applyAlignment="1">
      <alignment horizontal="center" wrapText="1"/>
    </xf>
    <xf numFmtId="0" fontId="97" fillId="0" borderId="0" xfId="0" applyFont="1" applyAlignment="1">
      <alignment horizontal="center"/>
    </xf>
    <xf numFmtId="0" fontId="88" fillId="0" borderId="0" xfId="0" applyFont="1" applyAlignment="1">
      <alignment horizontal="left" vertical="top" wrapText="1"/>
    </xf>
    <xf numFmtId="0" fontId="90" fillId="0" borderId="0" xfId="0" applyFont="1" applyAlignment="1">
      <alignment horizontal="left" wrapText="1"/>
    </xf>
    <xf numFmtId="0" fontId="85" fillId="0" borderId="0" xfId="0" applyFont="1" applyFill="1" applyBorder="1" applyAlignment="1">
      <alignment horizontal="left" vertical="top" wrapText="1"/>
    </xf>
    <xf numFmtId="0" fontId="98" fillId="0" borderId="0" xfId="0" applyFont="1" applyAlignment="1">
      <alignment horizontal="center" vertical="top" wrapText="1" readingOrder="1"/>
    </xf>
    <xf numFmtId="0" fontId="92" fillId="0" borderId="0" xfId="0" applyFont="1" applyAlignment="1">
      <alignment horizontal="center" vertical="top" wrapText="1" readingOrder="1"/>
    </xf>
    <xf numFmtId="0" fontId="99" fillId="0" borderId="0" xfId="0" applyFont="1" applyBorder="1" applyAlignment="1">
      <alignment horizontal="center"/>
    </xf>
    <xf numFmtId="0" fontId="100" fillId="0" borderId="0" xfId="0" applyFont="1" applyAlignment="1">
      <alignment horizontal="center"/>
    </xf>
    <xf numFmtId="0" fontId="81" fillId="0" borderId="0" xfId="0" applyFont="1" applyAlignment="1">
      <alignment horizontal="left" vertical="top" wrapText="1"/>
    </xf>
    <xf numFmtId="0" fontId="87" fillId="0" borderId="0" xfId="0" applyFont="1" applyBorder="1" applyAlignment="1">
      <alignment horizontal="center" wrapText="1"/>
    </xf>
    <xf numFmtId="0" fontId="87" fillId="0" borderId="0" xfId="0" applyFont="1" applyAlignment="1">
      <alignment horizontal="center"/>
    </xf>
    <xf numFmtId="3" fontId="94" fillId="0" borderId="0" xfId="0" applyNumberFormat="1" applyFont="1" applyBorder="1" applyAlignment="1">
      <alignment horizontal="center"/>
    </xf>
    <xf numFmtId="0" fontId="84" fillId="0" borderId="0" xfId="0" applyFont="1" applyFill="1" applyBorder="1" applyAlignment="1">
      <alignment wrapText="1"/>
    </xf>
    <xf numFmtId="0" fontId="84" fillId="0" borderId="0" xfId="0" applyFont="1" applyAlignment="1">
      <alignment wrapText="1"/>
    </xf>
    <xf numFmtId="0" fontId="9" fillId="0" borderId="0" xfId="0" applyFont="1" applyAlignment="1">
      <alignment vertical="top" wrapText="1"/>
    </xf>
    <xf numFmtId="0" fontId="0" fillId="0" borderId="0" xfId="0" applyAlignment="1">
      <alignment vertical="top" wrapText="1"/>
    </xf>
    <xf numFmtId="0" fontId="9" fillId="0" borderId="0" xfId="57" applyFont="1" applyFill="1" applyBorder="1" applyAlignment="1">
      <alignment horizontal="left" wrapText="1"/>
      <protection/>
    </xf>
    <xf numFmtId="0" fontId="9" fillId="0" borderId="0" xfId="57" applyFont="1" applyAlignment="1">
      <alignment wrapText="1"/>
      <protection/>
    </xf>
    <xf numFmtId="0" fontId="9" fillId="0" borderId="0" xfId="57" applyAlignment="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rmal_Sheet4_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1638300</xdr:colOff>
      <xdr:row>0</xdr:row>
      <xdr:rowOff>0</xdr:rowOff>
    </xdr:from>
    <xdr:to>
      <xdr:col>0</xdr:col>
      <xdr:colOff>3105150</xdr:colOff>
      <xdr:row>4</xdr:row>
      <xdr:rowOff>114300</xdr:rowOff>
    </xdr:to>
    <xdr:pic>
      <xdr:nvPicPr>
        <xdr:cNvPr id="1" name="Picture 1"/>
        <xdr:cNvPicPr preferRelativeResize="1">
          <a:picLocks noChangeAspect="1"/>
        </xdr:cNvPicPr>
      </xdr:nvPicPr>
      <xdr:blipFill>
        <a:blip r:embed="rId1"/>
        <a:stretch>
          <a:fillRect/>
        </a:stretch>
      </xdr:blipFill>
      <xdr:spPr>
        <a:xfrm>
          <a:off x="1638300" y="0"/>
          <a:ext cx="1466850" cy="1085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2152650</xdr:colOff>
      <xdr:row>0</xdr:row>
      <xdr:rowOff>47625</xdr:rowOff>
    </xdr:from>
    <xdr:to>
      <xdr:col>1</xdr:col>
      <xdr:colOff>990600</xdr:colOff>
      <xdr:row>0</xdr:row>
      <xdr:rowOff>1371600</xdr:rowOff>
    </xdr:to>
    <xdr:pic>
      <xdr:nvPicPr>
        <xdr:cNvPr id="1" name="Picture 1"/>
        <xdr:cNvPicPr preferRelativeResize="1">
          <a:picLocks noChangeAspect="1"/>
        </xdr:cNvPicPr>
      </xdr:nvPicPr>
      <xdr:blipFill>
        <a:blip r:embed="rId1"/>
        <a:stretch>
          <a:fillRect/>
        </a:stretch>
      </xdr:blipFill>
      <xdr:spPr>
        <a:xfrm>
          <a:off x="2152650" y="47625"/>
          <a:ext cx="1647825" cy="1323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0</xdr:rowOff>
    </xdr:from>
    <xdr:to>
      <xdr:col>5</xdr:col>
      <xdr:colOff>733425</xdr:colOff>
      <xdr:row>7</xdr:row>
      <xdr:rowOff>0</xdr:rowOff>
    </xdr:to>
    <xdr:pic>
      <xdr:nvPicPr>
        <xdr:cNvPr id="1" name="Picture 1"/>
        <xdr:cNvPicPr preferRelativeResize="1">
          <a:picLocks noChangeAspect="1"/>
        </xdr:cNvPicPr>
      </xdr:nvPicPr>
      <xdr:blipFill>
        <a:blip r:embed="rId1"/>
        <a:stretch>
          <a:fillRect/>
        </a:stretch>
      </xdr:blipFill>
      <xdr:spPr>
        <a:xfrm>
          <a:off x="5000625" y="0"/>
          <a:ext cx="1647825" cy="1333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0</xdr:rowOff>
    </xdr:from>
    <xdr:to>
      <xdr:col>5</xdr:col>
      <xdr:colOff>733425</xdr:colOff>
      <xdr:row>7</xdr:row>
      <xdr:rowOff>0</xdr:rowOff>
    </xdr:to>
    <xdr:pic>
      <xdr:nvPicPr>
        <xdr:cNvPr id="1" name="Picture 1"/>
        <xdr:cNvPicPr preferRelativeResize="1">
          <a:picLocks noChangeAspect="1"/>
        </xdr:cNvPicPr>
      </xdr:nvPicPr>
      <xdr:blipFill>
        <a:blip r:embed="rId1"/>
        <a:stretch>
          <a:fillRect/>
        </a:stretch>
      </xdr:blipFill>
      <xdr:spPr>
        <a:xfrm>
          <a:off x="5000625" y="0"/>
          <a:ext cx="1647825" cy="1333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7</xdr:row>
      <xdr:rowOff>0</xdr:rowOff>
    </xdr:to>
    <xdr:pic>
      <xdr:nvPicPr>
        <xdr:cNvPr id="1" name="Picture 1"/>
        <xdr:cNvPicPr preferRelativeResize="1">
          <a:picLocks noChangeAspect="1"/>
        </xdr:cNvPicPr>
      </xdr:nvPicPr>
      <xdr:blipFill>
        <a:blip r:embed="rId1"/>
        <a:stretch>
          <a:fillRect/>
        </a:stretch>
      </xdr:blipFill>
      <xdr:spPr>
        <a:xfrm>
          <a:off x="2790825" y="0"/>
          <a:ext cx="1647825" cy="1333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0</xdr:rowOff>
    </xdr:from>
    <xdr:to>
      <xdr:col>2</xdr:col>
      <xdr:colOff>1133475</xdr:colOff>
      <xdr:row>0</xdr:row>
      <xdr:rowOff>1409700</xdr:rowOff>
    </xdr:to>
    <xdr:pic>
      <xdr:nvPicPr>
        <xdr:cNvPr id="1" name="Picture 1"/>
        <xdr:cNvPicPr preferRelativeResize="1">
          <a:picLocks noChangeAspect="1"/>
        </xdr:cNvPicPr>
      </xdr:nvPicPr>
      <xdr:blipFill>
        <a:blip r:embed="rId1"/>
        <a:stretch>
          <a:fillRect/>
        </a:stretch>
      </xdr:blipFill>
      <xdr:spPr>
        <a:xfrm>
          <a:off x="3095625" y="0"/>
          <a:ext cx="1905000" cy="1409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0</xdr:rowOff>
    </xdr:from>
    <xdr:to>
      <xdr:col>4</xdr:col>
      <xdr:colOff>723900</xdr:colOff>
      <xdr:row>5</xdr:row>
      <xdr:rowOff>133350</xdr:rowOff>
    </xdr:to>
    <xdr:pic>
      <xdr:nvPicPr>
        <xdr:cNvPr id="1" name="Picture 2"/>
        <xdr:cNvPicPr preferRelativeResize="1">
          <a:picLocks noChangeAspect="1"/>
        </xdr:cNvPicPr>
      </xdr:nvPicPr>
      <xdr:blipFill>
        <a:blip r:embed="rId1"/>
        <a:stretch>
          <a:fillRect/>
        </a:stretch>
      </xdr:blipFill>
      <xdr:spPr>
        <a:xfrm>
          <a:off x="3533775" y="0"/>
          <a:ext cx="1466850" cy="1085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0</xdr:row>
      <xdr:rowOff>38100</xdr:rowOff>
    </xdr:from>
    <xdr:to>
      <xdr:col>4</xdr:col>
      <xdr:colOff>762000</xdr:colOff>
      <xdr:row>5</xdr:row>
      <xdr:rowOff>171450</xdr:rowOff>
    </xdr:to>
    <xdr:pic>
      <xdr:nvPicPr>
        <xdr:cNvPr id="1" name="Picture 1"/>
        <xdr:cNvPicPr preferRelativeResize="1">
          <a:picLocks noChangeAspect="1"/>
        </xdr:cNvPicPr>
      </xdr:nvPicPr>
      <xdr:blipFill>
        <a:blip r:embed="rId1"/>
        <a:stretch>
          <a:fillRect/>
        </a:stretch>
      </xdr:blipFill>
      <xdr:spPr>
        <a:xfrm>
          <a:off x="3257550" y="38100"/>
          <a:ext cx="1466850" cy="1085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476250</xdr:colOff>
      <xdr:row>5</xdr:row>
      <xdr:rowOff>581025</xdr:rowOff>
    </xdr:to>
    <xdr:pic>
      <xdr:nvPicPr>
        <xdr:cNvPr id="1" name="Picture 1"/>
        <xdr:cNvPicPr preferRelativeResize="1">
          <a:picLocks noChangeAspect="1"/>
        </xdr:cNvPicPr>
      </xdr:nvPicPr>
      <xdr:blipFill>
        <a:blip r:embed="rId1"/>
        <a:stretch>
          <a:fillRect/>
        </a:stretch>
      </xdr:blipFill>
      <xdr:spPr>
        <a:xfrm>
          <a:off x="4238625" y="190500"/>
          <a:ext cx="1809750" cy="1343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142875</xdr:rowOff>
    </xdr:from>
    <xdr:to>
      <xdr:col>8</xdr:col>
      <xdr:colOff>314325</xdr:colOff>
      <xdr:row>3</xdr:row>
      <xdr:rowOff>104775</xdr:rowOff>
    </xdr:to>
    <xdr:pic>
      <xdr:nvPicPr>
        <xdr:cNvPr id="1" name="Picture 1"/>
        <xdr:cNvPicPr preferRelativeResize="1">
          <a:picLocks noChangeAspect="1"/>
        </xdr:cNvPicPr>
      </xdr:nvPicPr>
      <xdr:blipFill>
        <a:blip r:embed="rId1"/>
        <a:stretch>
          <a:fillRect/>
        </a:stretch>
      </xdr:blipFill>
      <xdr:spPr>
        <a:xfrm>
          <a:off x="4695825" y="142875"/>
          <a:ext cx="1828800" cy="1428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2152650</xdr:colOff>
      <xdr:row>0</xdr:row>
      <xdr:rowOff>47625</xdr:rowOff>
    </xdr:from>
    <xdr:to>
      <xdr:col>1</xdr:col>
      <xdr:colOff>990600</xdr:colOff>
      <xdr:row>0</xdr:row>
      <xdr:rowOff>1371600</xdr:rowOff>
    </xdr:to>
    <xdr:pic>
      <xdr:nvPicPr>
        <xdr:cNvPr id="1" name="Picture 1"/>
        <xdr:cNvPicPr preferRelativeResize="1">
          <a:picLocks noChangeAspect="1"/>
        </xdr:cNvPicPr>
      </xdr:nvPicPr>
      <xdr:blipFill>
        <a:blip r:embed="rId1"/>
        <a:stretch>
          <a:fillRect/>
        </a:stretch>
      </xdr:blipFill>
      <xdr:spPr>
        <a:xfrm>
          <a:off x="2152650" y="47625"/>
          <a:ext cx="1647825" cy="13239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0</xdr:rowOff>
    </xdr:from>
    <xdr:to>
      <xdr:col>5</xdr:col>
      <xdr:colOff>733425</xdr:colOff>
      <xdr:row>7</xdr:row>
      <xdr:rowOff>0</xdr:rowOff>
    </xdr:to>
    <xdr:pic>
      <xdr:nvPicPr>
        <xdr:cNvPr id="1" name="Picture 1"/>
        <xdr:cNvPicPr preferRelativeResize="1">
          <a:picLocks noChangeAspect="1"/>
        </xdr:cNvPicPr>
      </xdr:nvPicPr>
      <xdr:blipFill>
        <a:blip r:embed="rId1"/>
        <a:stretch>
          <a:fillRect/>
        </a:stretch>
      </xdr:blipFill>
      <xdr:spPr>
        <a:xfrm>
          <a:off x="5000625" y="0"/>
          <a:ext cx="1647825" cy="13335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0</xdr:rowOff>
    </xdr:from>
    <xdr:to>
      <xdr:col>5</xdr:col>
      <xdr:colOff>733425</xdr:colOff>
      <xdr:row>7</xdr:row>
      <xdr:rowOff>0</xdr:rowOff>
    </xdr:to>
    <xdr:pic>
      <xdr:nvPicPr>
        <xdr:cNvPr id="1" name="Picture 1"/>
        <xdr:cNvPicPr preferRelativeResize="1">
          <a:picLocks noChangeAspect="1"/>
        </xdr:cNvPicPr>
      </xdr:nvPicPr>
      <xdr:blipFill>
        <a:blip r:embed="rId1"/>
        <a:stretch>
          <a:fillRect/>
        </a:stretch>
      </xdr:blipFill>
      <xdr:spPr>
        <a:xfrm>
          <a:off x="5000625" y="0"/>
          <a:ext cx="1647825" cy="13335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7</xdr:row>
      <xdr:rowOff>0</xdr:rowOff>
    </xdr:to>
    <xdr:pic>
      <xdr:nvPicPr>
        <xdr:cNvPr id="1" name="Picture 1"/>
        <xdr:cNvPicPr preferRelativeResize="1">
          <a:picLocks noChangeAspect="1"/>
        </xdr:cNvPicPr>
      </xdr:nvPicPr>
      <xdr:blipFill>
        <a:blip r:embed="rId1"/>
        <a:stretch>
          <a:fillRect/>
        </a:stretch>
      </xdr:blipFill>
      <xdr:spPr>
        <a:xfrm>
          <a:off x="2790825" y="0"/>
          <a:ext cx="1647825" cy="13335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0</xdr:rowOff>
    </xdr:from>
    <xdr:to>
      <xdr:col>2</xdr:col>
      <xdr:colOff>1133475</xdr:colOff>
      <xdr:row>0</xdr:row>
      <xdr:rowOff>1409700</xdr:rowOff>
    </xdr:to>
    <xdr:pic>
      <xdr:nvPicPr>
        <xdr:cNvPr id="1" name="Picture 1"/>
        <xdr:cNvPicPr preferRelativeResize="1">
          <a:picLocks noChangeAspect="1"/>
        </xdr:cNvPicPr>
      </xdr:nvPicPr>
      <xdr:blipFill>
        <a:blip r:embed="rId1"/>
        <a:stretch>
          <a:fillRect/>
        </a:stretch>
      </xdr:blipFill>
      <xdr:spPr>
        <a:xfrm>
          <a:off x="3095625" y="0"/>
          <a:ext cx="19050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3"/>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1085850</xdr:colOff>
      <xdr:row>5</xdr:row>
      <xdr:rowOff>419100</xdr:rowOff>
    </xdr:to>
    <xdr:pic>
      <xdr:nvPicPr>
        <xdr:cNvPr id="1" name="Picture 1"/>
        <xdr:cNvPicPr preferRelativeResize="1">
          <a:picLocks noChangeAspect="1"/>
        </xdr:cNvPicPr>
      </xdr:nvPicPr>
      <xdr:blipFill>
        <a:blip r:embed="rId1"/>
        <a:stretch>
          <a:fillRect/>
        </a:stretch>
      </xdr:blipFill>
      <xdr:spPr>
        <a:xfrm>
          <a:off x="7077075" y="0"/>
          <a:ext cx="1914525" cy="1371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1</xdr:row>
      <xdr:rowOff>57150</xdr:rowOff>
    </xdr:from>
    <xdr:to>
      <xdr:col>5</xdr:col>
      <xdr:colOff>428625</xdr:colOff>
      <xdr:row>6</xdr:row>
      <xdr:rowOff>9525</xdr:rowOff>
    </xdr:to>
    <xdr:pic>
      <xdr:nvPicPr>
        <xdr:cNvPr id="1" name="Picture 1"/>
        <xdr:cNvPicPr preferRelativeResize="1">
          <a:picLocks noChangeAspect="1"/>
        </xdr:cNvPicPr>
      </xdr:nvPicPr>
      <xdr:blipFill>
        <a:blip r:embed="rId1"/>
        <a:stretch>
          <a:fillRect/>
        </a:stretch>
      </xdr:blipFill>
      <xdr:spPr>
        <a:xfrm>
          <a:off x="4714875" y="247650"/>
          <a:ext cx="1809750" cy="1343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142875</xdr:rowOff>
    </xdr:from>
    <xdr:to>
      <xdr:col>8</xdr:col>
      <xdr:colOff>619125</xdr:colOff>
      <xdr:row>3</xdr:row>
      <xdr:rowOff>95250</xdr:rowOff>
    </xdr:to>
    <xdr:pic>
      <xdr:nvPicPr>
        <xdr:cNvPr id="1" name="Picture 1"/>
        <xdr:cNvPicPr preferRelativeResize="1">
          <a:picLocks noChangeAspect="1"/>
        </xdr:cNvPicPr>
      </xdr:nvPicPr>
      <xdr:blipFill>
        <a:blip r:embed="rId1"/>
        <a:stretch>
          <a:fillRect/>
        </a:stretch>
      </xdr:blipFill>
      <xdr:spPr>
        <a:xfrm>
          <a:off x="4657725" y="142875"/>
          <a:ext cx="1895475" cy="1419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428625</xdr:colOff>
      <xdr:row>0</xdr:row>
      <xdr:rowOff>28575</xdr:rowOff>
    </xdr:from>
    <xdr:to>
      <xdr:col>9</xdr:col>
      <xdr:colOff>276225</xdr:colOff>
      <xdr:row>1</xdr:row>
      <xdr:rowOff>76200</xdr:rowOff>
    </xdr:to>
    <xdr:pic>
      <xdr:nvPicPr>
        <xdr:cNvPr id="1" name="Picture 1"/>
        <xdr:cNvPicPr preferRelativeResize="1">
          <a:picLocks noChangeAspect="1"/>
        </xdr:cNvPicPr>
      </xdr:nvPicPr>
      <xdr:blipFill>
        <a:blip r:embed="rId1"/>
        <a:stretch>
          <a:fillRect/>
        </a:stretch>
      </xdr:blipFill>
      <xdr:spPr>
        <a:xfrm>
          <a:off x="4343400" y="28575"/>
          <a:ext cx="19050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me.org/news-publications/publications/annual-report-data/accme-annual-report-201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6"/>
  <sheetViews>
    <sheetView showGridLines="0" tabSelected="1" zoomScalePageLayoutView="0" workbookViewId="0" topLeftCell="A1">
      <selection activeCell="A1" sqref="A1"/>
    </sheetView>
  </sheetViews>
  <sheetFormatPr defaultColWidth="9.140625" defaultRowHeight="15"/>
  <cols>
    <col min="1" max="1" width="71.421875" style="0" customWidth="1"/>
  </cols>
  <sheetData>
    <row r="2" ht="31.5" customHeight="1"/>
    <row r="5" ht="54">
      <c r="A5" s="140" t="s">
        <v>173</v>
      </c>
    </row>
    <row r="6" ht="18">
      <c r="A6" s="205" t="s">
        <v>171</v>
      </c>
    </row>
  </sheetData>
  <sheetProtection/>
  <hyperlinks>
    <hyperlink ref="A6" r:id="rId1" display="www.accme.org"/>
  </hyperlinks>
  <printOptions/>
  <pageMargins left="0.7" right="0.7" top="0.75" bottom="0.75" header="0.3" footer="0.3"/>
  <pageSetup orientation="portrait"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2:E27"/>
  <sheetViews>
    <sheetView showGridLines="0" zoomScalePageLayoutView="0" workbookViewId="0" topLeftCell="A1">
      <selection activeCell="A1" sqref="A1"/>
    </sheetView>
  </sheetViews>
  <sheetFormatPr defaultColWidth="9.140625" defaultRowHeight="15"/>
  <cols>
    <col min="1" max="1" width="42.140625" style="0" bestFit="1" customWidth="1"/>
    <col min="2" max="2" width="25.421875" style="0" customWidth="1"/>
    <col min="3" max="3" width="23.28125" style="0" customWidth="1"/>
    <col min="4" max="4" width="16.421875" style="0" customWidth="1"/>
    <col min="5" max="5" width="10.140625" style="0" customWidth="1"/>
    <col min="6" max="7" width="14.421875" style="0" customWidth="1"/>
    <col min="8" max="8" width="16.7109375" style="0" bestFit="1" customWidth="1"/>
  </cols>
  <sheetData>
    <row r="1" ht="112.5" customHeight="1"/>
    <row r="2" spans="1:3" ht="18">
      <c r="A2" s="228" t="s">
        <v>109</v>
      </c>
      <c r="B2" s="228"/>
      <c r="C2" s="228"/>
    </row>
    <row r="3" spans="1:5" s="148" customFormat="1" ht="18">
      <c r="A3" s="228" t="s">
        <v>141</v>
      </c>
      <c r="B3" s="228"/>
      <c r="C3" s="228"/>
      <c r="D3" s="147"/>
      <c r="E3" s="147"/>
    </row>
    <row r="4" spans="1:5" ht="18">
      <c r="A4" s="228" t="s">
        <v>120</v>
      </c>
      <c r="B4" s="228"/>
      <c r="C4" s="228"/>
      <c r="D4" s="229"/>
      <c r="E4" s="229"/>
    </row>
    <row r="5" spans="1:5" ht="18">
      <c r="A5" s="228" t="s">
        <v>110</v>
      </c>
      <c r="B5" s="228"/>
      <c r="C5" s="228"/>
      <c r="D5" s="229"/>
      <c r="E5" s="229"/>
    </row>
    <row r="6" ht="15.75" thickBot="1"/>
    <row r="7" spans="1:3" ht="15">
      <c r="A7" s="171" t="s">
        <v>111</v>
      </c>
      <c r="B7" s="172" t="s">
        <v>112</v>
      </c>
      <c r="C7" s="172" t="s">
        <v>113</v>
      </c>
    </row>
    <row r="8" spans="1:3" ht="15">
      <c r="A8" s="149" t="s">
        <v>114</v>
      </c>
      <c r="B8" s="150">
        <v>0.97</v>
      </c>
      <c r="C8" s="150">
        <v>0.93</v>
      </c>
    </row>
    <row r="9" spans="1:3" ht="15">
      <c r="A9" s="149" t="s">
        <v>115</v>
      </c>
      <c r="B9" s="150">
        <v>0.58</v>
      </c>
      <c r="C9" s="150">
        <v>0.43</v>
      </c>
    </row>
    <row r="10" spans="1:3" ht="15">
      <c r="A10" s="149" t="s">
        <v>116</v>
      </c>
      <c r="B10" s="150">
        <v>0.23</v>
      </c>
      <c r="C10" s="150">
        <v>0.09</v>
      </c>
    </row>
    <row r="11" spans="1:3" ht="15">
      <c r="A11" s="53"/>
      <c r="B11" s="151"/>
      <c r="C11" s="151"/>
    </row>
    <row r="12" spans="1:3" ht="15">
      <c r="A12" s="173" t="s">
        <v>117</v>
      </c>
      <c r="B12" s="174" t="s">
        <v>112</v>
      </c>
      <c r="C12" s="174" t="s">
        <v>113</v>
      </c>
    </row>
    <row r="13" spans="1:3" ht="15">
      <c r="A13" s="149" t="s">
        <v>114</v>
      </c>
      <c r="B13" s="150">
        <v>0.97</v>
      </c>
      <c r="C13" s="150">
        <v>0.92</v>
      </c>
    </row>
    <row r="14" spans="1:3" ht="15">
      <c r="A14" s="149" t="s">
        <v>115</v>
      </c>
      <c r="B14" s="150">
        <v>0.62</v>
      </c>
      <c r="C14" s="150">
        <v>0.45</v>
      </c>
    </row>
    <row r="15" spans="1:3" ht="15">
      <c r="A15" s="149" t="s">
        <v>116</v>
      </c>
      <c r="B15" s="150">
        <v>0.35</v>
      </c>
      <c r="C15" s="150">
        <v>0.12</v>
      </c>
    </row>
    <row r="16" spans="1:3" ht="15">
      <c r="A16" s="53"/>
      <c r="B16" s="152"/>
      <c r="C16" s="152"/>
    </row>
    <row r="17" spans="1:3" ht="15">
      <c r="A17" s="173" t="s">
        <v>118</v>
      </c>
      <c r="B17" s="174" t="s">
        <v>112</v>
      </c>
      <c r="C17" s="174" t="s">
        <v>113</v>
      </c>
    </row>
    <row r="18" spans="1:3" ht="15">
      <c r="A18" s="153" t="s">
        <v>114</v>
      </c>
      <c r="B18" s="152">
        <v>0.9671167432015163</v>
      </c>
      <c r="C18" s="152">
        <v>0.9</v>
      </c>
    </row>
    <row r="19" spans="1:3" ht="15">
      <c r="A19" s="153" t="s">
        <v>115</v>
      </c>
      <c r="B19" s="152">
        <v>0.52</v>
      </c>
      <c r="C19" s="152">
        <v>0.4</v>
      </c>
    </row>
    <row r="20" spans="1:3" ht="15">
      <c r="A20" s="153" t="s">
        <v>116</v>
      </c>
      <c r="B20" s="152">
        <v>0.23</v>
      </c>
      <c r="C20" s="152">
        <v>0.08</v>
      </c>
    </row>
    <row r="21" spans="1:3" ht="15">
      <c r="A21" s="53"/>
      <c r="B21" s="151"/>
      <c r="C21" s="151"/>
    </row>
    <row r="22" spans="1:3" ht="15">
      <c r="A22" s="173" t="s">
        <v>119</v>
      </c>
      <c r="B22" s="174" t="s">
        <v>112</v>
      </c>
      <c r="C22" s="174" t="s">
        <v>113</v>
      </c>
    </row>
    <row r="23" spans="1:3" ht="15">
      <c r="A23" s="153" t="s">
        <v>114</v>
      </c>
      <c r="B23" s="152">
        <v>0.9750109557542866</v>
      </c>
      <c r="C23" s="152">
        <v>0.95</v>
      </c>
    </row>
    <row r="24" spans="1:3" ht="15">
      <c r="A24" s="153" t="s">
        <v>115</v>
      </c>
      <c r="B24" s="152">
        <v>0.49</v>
      </c>
      <c r="C24" s="152">
        <v>0.36</v>
      </c>
    </row>
    <row r="25" spans="1:3" ht="15.75" thickBot="1">
      <c r="A25" s="154" t="s">
        <v>116</v>
      </c>
      <c r="B25" s="155">
        <v>0.24</v>
      </c>
      <c r="C25" s="155">
        <v>0.07</v>
      </c>
    </row>
    <row r="26" spans="1:3" ht="15">
      <c r="A26" s="171"/>
      <c r="B26" s="172"/>
      <c r="C26" s="172"/>
    </row>
    <row r="27" spans="1:3" ht="15">
      <c r="A27" s="227"/>
      <c r="B27" s="227"/>
      <c r="C27" s="227"/>
    </row>
  </sheetData>
  <sheetProtection/>
  <mergeCells count="7">
    <mergeCell ref="A27:C27"/>
    <mergeCell ref="A2:C2"/>
    <mergeCell ref="A3:C3"/>
    <mergeCell ref="A4:C4"/>
    <mergeCell ref="D4:E4"/>
    <mergeCell ref="A5:C5"/>
    <mergeCell ref="D5:E5"/>
  </mergeCells>
  <printOptions/>
  <pageMargins left="0.7" right="0.7" top="0.75" bottom="0.75" header="0.3" footer="0.3"/>
  <pageSetup fitToHeight="1" fitToWidth="1" orientation="portrait"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4:M29"/>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2"/>
      <c r="B4" s="122"/>
      <c r="C4" s="122"/>
      <c r="D4" s="122"/>
      <c r="E4" s="122"/>
      <c r="F4" s="122"/>
      <c r="G4" s="122"/>
      <c r="H4" s="122"/>
      <c r="I4" s="122"/>
      <c r="J4" s="122"/>
      <c r="K4" s="122"/>
      <c r="L4" s="122"/>
      <c r="M4" s="122"/>
    </row>
    <row r="5" spans="1:13" ht="15">
      <c r="A5" s="122"/>
      <c r="B5" s="122"/>
      <c r="C5" s="122"/>
      <c r="D5" s="122"/>
      <c r="E5" s="122"/>
      <c r="F5" s="122"/>
      <c r="G5" s="122"/>
      <c r="H5" s="122"/>
      <c r="I5" s="122"/>
      <c r="J5" s="122"/>
      <c r="K5" s="122"/>
      <c r="L5" s="122"/>
      <c r="M5" s="122"/>
    </row>
    <row r="6" spans="1:13" ht="15">
      <c r="A6" s="122"/>
      <c r="B6" s="122"/>
      <c r="C6" s="122"/>
      <c r="D6" s="122"/>
      <c r="E6" s="122"/>
      <c r="F6" s="122"/>
      <c r="G6" s="122"/>
      <c r="H6" s="122"/>
      <c r="I6" s="122"/>
      <c r="J6" s="122"/>
      <c r="K6" s="122"/>
      <c r="L6" s="122"/>
      <c r="M6" s="122"/>
    </row>
    <row r="7" spans="1:13" ht="15">
      <c r="A7" s="122"/>
      <c r="B7" s="122"/>
      <c r="C7" s="122"/>
      <c r="D7" s="122"/>
      <c r="E7" s="122"/>
      <c r="F7" s="122"/>
      <c r="G7" s="122"/>
      <c r="H7" s="122"/>
      <c r="I7" s="122"/>
      <c r="J7" s="122"/>
      <c r="K7" s="122"/>
      <c r="L7" s="122"/>
      <c r="M7" s="122"/>
    </row>
    <row r="8" spans="1:13" ht="20.25">
      <c r="A8" s="230" t="s">
        <v>109</v>
      </c>
      <c r="B8" s="230"/>
      <c r="C8" s="230"/>
      <c r="D8" s="230"/>
      <c r="E8" s="230"/>
      <c r="F8" s="230"/>
      <c r="G8" s="230"/>
      <c r="H8" s="230"/>
      <c r="I8" s="230"/>
      <c r="J8" s="230"/>
      <c r="K8" s="230"/>
      <c r="L8" s="122"/>
      <c r="M8" s="122"/>
    </row>
    <row r="9" spans="1:13" ht="20.25">
      <c r="A9" s="230" t="s">
        <v>142</v>
      </c>
      <c r="B9" s="230"/>
      <c r="C9" s="230"/>
      <c r="D9" s="230"/>
      <c r="E9" s="230"/>
      <c r="F9" s="230"/>
      <c r="G9" s="230"/>
      <c r="H9" s="230"/>
      <c r="I9" s="230"/>
      <c r="J9" s="230"/>
      <c r="K9" s="230"/>
      <c r="L9" s="122"/>
      <c r="M9" s="122"/>
    </row>
    <row r="10" spans="1:13" ht="20.25">
      <c r="A10" s="230" t="s">
        <v>124</v>
      </c>
      <c r="B10" s="230"/>
      <c r="C10" s="230"/>
      <c r="D10" s="230"/>
      <c r="E10" s="230"/>
      <c r="F10" s="230"/>
      <c r="G10" s="230"/>
      <c r="H10" s="230"/>
      <c r="I10" s="230"/>
      <c r="J10" s="230"/>
      <c r="K10" s="230"/>
      <c r="L10" s="122"/>
      <c r="M10" s="122"/>
    </row>
    <row r="11" spans="1:13" ht="15.75" thickBot="1">
      <c r="A11" s="122"/>
      <c r="B11" s="122"/>
      <c r="C11" s="122"/>
      <c r="D11" s="122"/>
      <c r="E11" s="122"/>
      <c r="F11" s="122"/>
      <c r="G11" s="122"/>
      <c r="H11" s="122"/>
      <c r="I11" s="122"/>
      <c r="J11" s="122"/>
      <c r="K11" s="122"/>
      <c r="L11" s="122"/>
      <c r="M11" s="122"/>
    </row>
    <row r="12" spans="1:13" ht="15">
      <c r="A12" s="175" t="s">
        <v>121</v>
      </c>
      <c r="B12" s="176">
        <v>2005</v>
      </c>
      <c r="C12" s="176">
        <v>2006</v>
      </c>
      <c r="D12" s="176">
        <v>2007</v>
      </c>
      <c r="E12" s="176">
        <v>2008</v>
      </c>
      <c r="F12" s="176">
        <v>2009</v>
      </c>
      <c r="G12" s="176">
        <v>2010</v>
      </c>
      <c r="H12" s="176">
        <v>2011</v>
      </c>
      <c r="I12" s="176">
        <v>2012</v>
      </c>
      <c r="J12" s="176">
        <v>2013</v>
      </c>
      <c r="K12" s="176">
        <v>2014</v>
      </c>
      <c r="L12" s="122"/>
      <c r="M12" s="122"/>
    </row>
    <row r="13" spans="1:13" ht="15">
      <c r="A13" s="156" t="s">
        <v>9</v>
      </c>
      <c r="B13" s="157">
        <v>1304715</v>
      </c>
      <c r="C13" s="157">
        <v>2128449</v>
      </c>
      <c r="D13" s="157">
        <v>2514649</v>
      </c>
      <c r="E13" s="157">
        <v>4196685</v>
      </c>
      <c r="F13" s="157">
        <v>4517874</v>
      </c>
      <c r="G13" s="157">
        <v>4589342</v>
      </c>
      <c r="H13" s="157">
        <v>4291484</v>
      </c>
      <c r="I13" s="157">
        <v>4640404</v>
      </c>
      <c r="J13" s="157">
        <v>4237725</v>
      </c>
      <c r="K13" s="157">
        <v>4275372</v>
      </c>
      <c r="L13" s="122"/>
      <c r="M13" s="122"/>
    </row>
    <row r="14" spans="1:13" ht="15">
      <c r="A14" s="156" t="s">
        <v>3</v>
      </c>
      <c r="B14" s="157">
        <v>2344081</v>
      </c>
      <c r="C14" s="157">
        <v>2332640</v>
      </c>
      <c r="D14" s="157">
        <v>2384541</v>
      </c>
      <c r="E14" s="157">
        <v>2459732</v>
      </c>
      <c r="F14" s="157">
        <v>2399696</v>
      </c>
      <c r="G14" s="157">
        <v>3030210</v>
      </c>
      <c r="H14" s="157">
        <v>3039311</v>
      </c>
      <c r="I14" s="157">
        <v>2999468</v>
      </c>
      <c r="J14" s="157">
        <v>3005927</v>
      </c>
      <c r="K14" s="157">
        <v>3073434</v>
      </c>
      <c r="L14" s="122"/>
      <c r="M14" s="122"/>
    </row>
    <row r="15" spans="1:13" ht="15">
      <c r="A15" s="156" t="s">
        <v>2</v>
      </c>
      <c r="B15" s="157">
        <v>1589382</v>
      </c>
      <c r="C15" s="157">
        <v>1676089</v>
      </c>
      <c r="D15" s="157">
        <v>1666127</v>
      </c>
      <c r="E15" s="157">
        <v>1620645</v>
      </c>
      <c r="F15" s="157">
        <v>1609067</v>
      </c>
      <c r="G15" s="157">
        <v>1474725</v>
      </c>
      <c r="H15" s="157">
        <v>1509561</v>
      </c>
      <c r="I15" s="157">
        <v>1510850</v>
      </c>
      <c r="J15" s="157">
        <v>1512247</v>
      </c>
      <c r="K15" s="157">
        <v>1536207</v>
      </c>
      <c r="L15" s="122"/>
      <c r="M15" s="122"/>
    </row>
    <row r="16" spans="1:13" ht="15">
      <c r="A16" s="156" t="s">
        <v>10</v>
      </c>
      <c r="B16" s="157">
        <v>1672303</v>
      </c>
      <c r="C16" s="157">
        <v>1327419</v>
      </c>
      <c r="D16" s="157">
        <v>1235715</v>
      </c>
      <c r="E16" s="157">
        <v>1394280</v>
      </c>
      <c r="F16" s="157">
        <v>1132448</v>
      </c>
      <c r="G16" s="157">
        <v>1089537</v>
      </c>
      <c r="H16" s="157">
        <v>1184709</v>
      </c>
      <c r="I16" s="157">
        <v>1203969</v>
      </c>
      <c r="J16" s="157">
        <v>1293073</v>
      </c>
      <c r="K16" s="157">
        <v>1087244</v>
      </c>
      <c r="L16" s="122"/>
      <c r="M16" s="122"/>
    </row>
    <row r="17" spans="1:13" ht="15">
      <c r="A17" s="156" t="s">
        <v>12</v>
      </c>
      <c r="B17" s="157">
        <v>657068</v>
      </c>
      <c r="C17" s="157">
        <v>629288</v>
      </c>
      <c r="D17" s="157">
        <v>702530</v>
      </c>
      <c r="E17" s="157">
        <v>781564</v>
      </c>
      <c r="F17" s="157">
        <v>907650</v>
      </c>
      <c r="G17" s="157">
        <v>1053741</v>
      </c>
      <c r="H17" s="157">
        <v>1108145</v>
      </c>
      <c r="I17" s="157">
        <v>1334686</v>
      </c>
      <c r="J17" s="157">
        <v>1153530</v>
      </c>
      <c r="K17" s="157">
        <v>1158967</v>
      </c>
      <c r="L17" s="122"/>
      <c r="M17" s="122"/>
    </row>
    <row r="18" spans="1:13" ht="15">
      <c r="A18" s="156" t="s">
        <v>122</v>
      </c>
      <c r="B18" s="157">
        <v>82658</v>
      </c>
      <c r="C18" s="157">
        <v>161132</v>
      </c>
      <c r="D18" s="157">
        <v>194737</v>
      </c>
      <c r="E18" s="157">
        <v>225656</v>
      </c>
      <c r="F18" s="157">
        <v>213358</v>
      </c>
      <c r="G18" s="157">
        <v>196182</v>
      </c>
      <c r="H18" s="157">
        <v>217915</v>
      </c>
      <c r="I18" s="157">
        <v>262869</v>
      </c>
      <c r="J18" s="157">
        <v>316391</v>
      </c>
      <c r="K18" s="157">
        <v>340745</v>
      </c>
      <c r="L18" s="122"/>
      <c r="M18" s="122"/>
    </row>
    <row r="19" spans="1:13" ht="9.75" customHeight="1">
      <c r="A19" s="158"/>
      <c r="B19" s="157"/>
      <c r="C19" s="157"/>
      <c r="D19" s="157"/>
      <c r="E19" s="157"/>
      <c r="F19" s="157"/>
      <c r="G19" s="157"/>
      <c r="H19" s="157"/>
      <c r="I19" s="157"/>
      <c r="J19" s="157"/>
      <c r="K19" s="157"/>
      <c r="L19" s="122"/>
      <c r="M19" s="122"/>
    </row>
    <row r="20" spans="1:13" ht="15">
      <c r="A20" s="158" t="s">
        <v>123</v>
      </c>
      <c r="B20" s="157"/>
      <c r="C20" s="157"/>
      <c r="D20" s="157"/>
      <c r="E20" s="157"/>
      <c r="F20" s="157"/>
      <c r="G20" s="157"/>
      <c r="H20" s="157"/>
      <c r="I20" s="157"/>
      <c r="J20" s="157"/>
      <c r="K20" s="157"/>
      <c r="L20" s="122"/>
      <c r="M20" s="122"/>
    </row>
    <row r="21" spans="1:13" ht="15">
      <c r="A21" s="156" t="s">
        <v>4</v>
      </c>
      <c r="B21" s="157">
        <v>63620</v>
      </c>
      <c r="C21" s="157">
        <v>56010</v>
      </c>
      <c r="D21" s="157">
        <v>55671</v>
      </c>
      <c r="E21" s="157">
        <v>49802</v>
      </c>
      <c r="F21" s="157">
        <v>38343</v>
      </c>
      <c r="G21" s="157">
        <v>46909</v>
      </c>
      <c r="H21" s="157">
        <v>42746</v>
      </c>
      <c r="I21" s="157">
        <v>51511</v>
      </c>
      <c r="J21" s="157">
        <v>63626</v>
      </c>
      <c r="K21" s="157">
        <v>52104</v>
      </c>
      <c r="L21" s="122"/>
      <c r="M21" s="122"/>
    </row>
    <row r="22" spans="1:13" ht="15">
      <c r="A22" s="156" t="s">
        <v>8</v>
      </c>
      <c r="B22" s="157">
        <v>7798</v>
      </c>
      <c r="C22" s="157">
        <v>79151</v>
      </c>
      <c r="D22" s="157">
        <v>103155</v>
      </c>
      <c r="E22" s="157">
        <v>127571</v>
      </c>
      <c r="F22" s="157">
        <v>116173</v>
      </c>
      <c r="G22" s="157">
        <v>75844</v>
      </c>
      <c r="H22" s="157">
        <v>91014</v>
      </c>
      <c r="I22" s="157">
        <v>107606</v>
      </c>
      <c r="J22" s="157">
        <v>146096</v>
      </c>
      <c r="K22" s="157">
        <v>197141</v>
      </c>
      <c r="L22" s="122"/>
      <c r="M22" s="122"/>
    </row>
    <row r="23" spans="1:13" ht="15">
      <c r="A23" s="156" t="s">
        <v>7</v>
      </c>
      <c r="B23" s="157">
        <v>744</v>
      </c>
      <c r="C23" s="157">
        <v>2866</v>
      </c>
      <c r="D23" s="157">
        <v>5437</v>
      </c>
      <c r="E23" s="157">
        <v>8112</v>
      </c>
      <c r="F23" s="157">
        <v>14136</v>
      </c>
      <c r="G23" s="157">
        <v>29371</v>
      </c>
      <c r="H23" s="157">
        <v>41259</v>
      </c>
      <c r="I23" s="157">
        <v>57694</v>
      </c>
      <c r="J23" s="157">
        <v>63164</v>
      </c>
      <c r="K23" s="157">
        <v>50503</v>
      </c>
      <c r="L23" s="122"/>
      <c r="M23" s="122"/>
    </row>
    <row r="24" spans="1:13" ht="15">
      <c r="A24" s="156" t="s">
        <v>13</v>
      </c>
      <c r="B24" s="157">
        <v>9083</v>
      </c>
      <c r="C24" s="157">
        <v>17661</v>
      </c>
      <c r="D24" s="157">
        <v>23519</v>
      </c>
      <c r="E24" s="157">
        <v>31431</v>
      </c>
      <c r="F24" s="157">
        <v>38167</v>
      </c>
      <c r="G24" s="157">
        <v>37877</v>
      </c>
      <c r="H24" s="157">
        <v>36379</v>
      </c>
      <c r="I24" s="157">
        <v>40625</v>
      </c>
      <c r="J24" s="157">
        <v>37297</v>
      </c>
      <c r="K24" s="157">
        <v>34106</v>
      </c>
      <c r="L24" s="122"/>
      <c r="M24" s="122"/>
    </row>
    <row r="25" spans="1:13" ht="15">
      <c r="A25" s="156" t="s">
        <v>6</v>
      </c>
      <c r="B25" s="157">
        <v>456</v>
      </c>
      <c r="C25" s="157">
        <v>1270</v>
      </c>
      <c r="D25" s="157">
        <v>1998</v>
      </c>
      <c r="E25" s="157">
        <v>1914</v>
      </c>
      <c r="F25" s="157">
        <v>3112</v>
      </c>
      <c r="G25" s="157">
        <v>3075</v>
      </c>
      <c r="H25" s="157">
        <v>3113</v>
      </c>
      <c r="I25" s="157">
        <v>2578</v>
      </c>
      <c r="J25" s="157">
        <v>2596</v>
      </c>
      <c r="K25" s="157">
        <v>3307</v>
      </c>
      <c r="L25" s="122"/>
      <c r="M25" s="122"/>
    </row>
    <row r="26" spans="1:13" ht="15">
      <c r="A26" s="156" t="s">
        <v>11</v>
      </c>
      <c r="B26" s="157">
        <v>0</v>
      </c>
      <c r="C26" s="157">
        <v>3093</v>
      </c>
      <c r="D26" s="157">
        <v>3734</v>
      </c>
      <c r="E26" s="157">
        <v>5305</v>
      </c>
      <c r="F26" s="157">
        <v>2060</v>
      </c>
      <c r="G26" s="157">
        <v>1578</v>
      </c>
      <c r="H26" s="157">
        <v>2030</v>
      </c>
      <c r="I26" s="157">
        <v>1330</v>
      </c>
      <c r="J26" s="157">
        <v>1686</v>
      </c>
      <c r="K26" s="157">
        <v>1515</v>
      </c>
      <c r="L26" s="122"/>
      <c r="M26" s="122"/>
    </row>
    <row r="27" spans="1:13" ht="15">
      <c r="A27" s="156" t="s">
        <v>5</v>
      </c>
      <c r="B27" s="157">
        <v>957</v>
      </c>
      <c r="C27" s="157">
        <v>1081</v>
      </c>
      <c r="D27" s="157">
        <v>1223</v>
      </c>
      <c r="E27" s="157">
        <v>1521</v>
      </c>
      <c r="F27" s="157">
        <v>1367</v>
      </c>
      <c r="G27" s="157">
        <v>1528</v>
      </c>
      <c r="H27" s="157">
        <v>1374</v>
      </c>
      <c r="I27" s="157">
        <v>1525</v>
      </c>
      <c r="J27" s="157">
        <v>1926</v>
      </c>
      <c r="K27" s="157">
        <v>2069</v>
      </c>
      <c r="L27" s="122"/>
      <c r="M27" s="122"/>
    </row>
    <row r="28" spans="1:13" ht="15">
      <c r="A28" s="159"/>
      <c r="B28" s="157"/>
      <c r="C28" s="157"/>
      <c r="D28" s="157"/>
      <c r="E28" s="157"/>
      <c r="F28" s="157"/>
      <c r="G28" s="157"/>
      <c r="H28" s="157"/>
      <c r="I28" s="157"/>
      <c r="J28" s="157"/>
      <c r="K28" s="157"/>
      <c r="L28" s="122"/>
      <c r="M28" s="122"/>
    </row>
    <row r="29" spans="1:13" ht="15.75" thickBot="1">
      <c r="A29" s="177" t="s">
        <v>30</v>
      </c>
      <c r="B29" s="178">
        <v>7650207</v>
      </c>
      <c r="C29" s="178">
        <v>8255017</v>
      </c>
      <c r="D29" s="178">
        <v>8698299</v>
      </c>
      <c r="E29" s="178">
        <v>10678562</v>
      </c>
      <c r="F29" s="178">
        <v>10780093</v>
      </c>
      <c r="G29" s="178">
        <v>11433737</v>
      </c>
      <c r="H29" s="178">
        <v>11351125</v>
      </c>
      <c r="I29" s="178">
        <v>11952246</v>
      </c>
      <c r="J29" s="178">
        <v>11518893</v>
      </c>
      <c r="K29" s="178">
        <v>11471969</v>
      </c>
      <c r="L29" s="122"/>
      <c r="M29" s="122"/>
    </row>
    <row r="31" ht="17.25" customHeight="1"/>
  </sheetData>
  <sheetProtection/>
  <mergeCells count="3">
    <mergeCell ref="A8:K8"/>
    <mergeCell ref="A9:K9"/>
    <mergeCell ref="A10:K10"/>
  </mergeCells>
  <printOptions/>
  <pageMargins left="0.7" right="0.7" top="0.75" bottom="0.75" header="0.3" footer="0.3"/>
  <pageSetup fitToHeight="1" fitToWidth="1" orientation="portrait" scale="5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4:N33"/>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 min="14" max="14" width="13.28125" style="0" bestFit="1" customWidth="1"/>
  </cols>
  <sheetData>
    <row r="4" spans="1:13" ht="15">
      <c r="A4" s="122"/>
      <c r="B4" s="122"/>
      <c r="C4" s="122"/>
      <c r="D4" s="122"/>
      <c r="E4" s="122"/>
      <c r="F4" s="122"/>
      <c r="G4" s="122"/>
      <c r="H4" s="122"/>
      <c r="I4" s="122"/>
      <c r="J4" s="122"/>
      <c r="K4" s="122"/>
      <c r="L4" s="122"/>
      <c r="M4" s="122"/>
    </row>
    <row r="5" spans="1:13" ht="15">
      <c r="A5" s="122"/>
      <c r="B5" s="122"/>
      <c r="C5" s="122"/>
      <c r="D5" s="122"/>
      <c r="E5" s="122"/>
      <c r="F5" s="122"/>
      <c r="G5" s="122"/>
      <c r="H5" s="122"/>
      <c r="I5" s="122"/>
      <c r="J5" s="122"/>
      <c r="K5" s="122"/>
      <c r="L5" s="122"/>
      <c r="M5" s="122"/>
    </row>
    <row r="6" spans="1:13" ht="15">
      <c r="A6" s="122"/>
      <c r="B6" s="122"/>
      <c r="C6" s="122"/>
      <c r="D6" s="122"/>
      <c r="E6" s="122"/>
      <c r="F6" s="122"/>
      <c r="G6" s="122"/>
      <c r="H6" s="122"/>
      <c r="I6" s="122"/>
      <c r="J6" s="122"/>
      <c r="K6" s="122"/>
      <c r="L6" s="122"/>
      <c r="M6" s="122"/>
    </row>
    <row r="7" spans="1:13" ht="15">
      <c r="A7" s="122"/>
      <c r="B7" s="122"/>
      <c r="C7" s="122"/>
      <c r="D7" s="122"/>
      <c r="E7" s="122"/>
      <c r="F7" s="122"/>
      <c r="G7" s="122"/>
      <c r="H7" s="122"/>
      <c r="I7" s="122"/>
      <c r="J7" s="122"/>
      <c r="K7" s="122"/>
      <c r="L7" s="122"/>
      <c r="M7" s="122"/>
    </row>
    <row r="8" spans="1:13" ht="20.25">
      <c r="A8" s="230" t="s">
        <v>109</v>
      </c>
      <c r="B8" s="230"/>
      <c r="C8" s="230"/>
      <c r="D8" s="230"/>
      <c r="E8" s="230"/>
      <c r="F8" s="230"/>
      <c r="G8" s="230"/>
      <c r="H8" s="230"/>
      <c r="I8" s="230"/>
      <c r="J8" s="230"/>
      <c r="K8" s="230"/>
      <c r="L8" s="122"/>
      <c r="M8" s="122"/>
    </row>
    <row r="9" spans="1:13" ht="20.25">
      <c r="A9" s="230" t="s">
        <v>142</v>
      </c>
      <c r="B9" s="230"/>
      <c r="C9" s="230"/>
      <c r="D9" s="230"/>
      <c r="E9" s="230"/>
      <c r="F9" s="230"/>
      <c r="G9" s="230"/>
      <c r="H9" s="230"/>
      <c r="I9" s="230"/>
      <c r="J9" s="230"/>
      <c r="K9" s="230"/>
      <c r="L9" s="122"/>
      <c r="M9" s="122"/>
    </row>
    <row r="10" spans="1:13" ht="20.25">
      <c r="A10" s="230" t="s">
        <v>125</v>
      </c>
      <c r="B10" s="230"/>
      <c r="C10" s="230"/>
      <c r="D10" s="230"/>
      <c r="E10" s="230"/>
      <c r="F10" s="230"/>
      <c r="G10" s="230"/>
      <c r="H10" s="230"/>
      <c r="I10" s="230"/>
      <c r="J10" s="230"/>
      <c r="K10" s="230"/>
      <c r="L10" s="122"/>
      <c r="M10" s="122"/>
    </row>
    <row r="11" spans="1:13" ht="15.75" thickBot="1">
      <c r="A11" s="122"/>
      <c r="B11" s="122"/>
      <c r="C11" s="122"/>
      <c r="D11" s="122"/>
      <c r="E11" s="122"/>
      <c r="F11" s="122"/>
      <c r="G11" s="122"/>
      <c r="H11" s="122"/>
      <c r="I11" s="122"/>
      <c r="J11" s="122"/>
      <c r="K11" s="122"/>
      <c r="L11" s="122"/>
      <c r="M11" s="122"/>
    </row>
    <row r="12" spans="1:13" ht="15">
      <c r="A12" s="175" t="s">
        <v>121</v>
      </c>
      <c r="B12" s="176">
        <v>2005</v>
      </c>
      <c r="C12" s="176">
        <v>2006</v>
      </c>
      <c r="D12" s="176">
        <v>2007</v>
      </c>
      <c r="E12" s="176">
        <v>2008</v>
      </c>
      <c r="F12" s="176">
        <v>2009</v>
      </c>
      <c r="G12" s="176">
        <v>2010</v>
      </c>
      <c r="H12" s="176">
        <v>2011</v>
      </c>
      <c r="I12" s="176">
        <v>2012</v>
      </c>
      <c r="J12" s="176">
        <v>2013</v>
      </c>
      <c r="K12" s="176">
        <v>2014</v>
      </c>
      <c r="L12" s="122"/>
      <c r="M12" s="122"/>
    </row>
    <row r="13" spans="1:14" ht="15">
      <c r="A13" s="156" t="s">
        <v>9</v>
      </c>
      <c r="B13" s="157">
        <v>729795</v>
      </c>
      <c r="C13" s="157">
        <v>1458260</v>
      </c>
      <c r="D13" s="157">
        <v>1966895</v>
      </c>
      <c r="E13" s="157">
        <v>3477423</v>
      </c>
      <c r="F13" s="157">
        <v>3886859</v>
      </c>
      <c r="G13" s="157">
        <v>4392947</v>
      </c>
      <c r="H13" s="157">
        <v>4574275</v>
      </c>
      <c r="I13" s="157">
        <v>5095612</v>
      </c>
      <c r="J13" s="157">
        <v>5242224</v>
      </c>
      <c r="K13" s="157">
        <v>5549826</v>
      </c>
      <c r="L13" s="122"/>
      <c r="M13" s="122"/>
      <c r="N13" s="160"/>
    </row>
    <row r="14" spans="1:13" ht="15">
      <c r="A14" s="156" t="s">
        <v>3</v>
      </c>
      <c r="B14" s="157">
        <v>850786</v>
      </c>
      <c r="C14" s="157">
        <v>878022</v>
      </c>
      <c r="D14" s="157">
        <v>957037</v>
      </c>
      <c r="E14" s="157">
        <v>984589</v>
      </c>
      <c r="F14" s="157">
        <v>1051929</v>
      </c>
      <c r="G14" s="157">
        <v>1205643</v>
      </c>
      <c r="H14" s="157">
        <v>1302295</v>
      </c>
      <c r="I14" s="157">
        <v>1390878</v>
      </c>
      <c r="J14" s="157">
        <v>1424508</v>
      </c>
      <c r="K14" s="157">
        <v>1478496</v>
      </c>
      <c r="L14" s="122"/>
      <c r="M14" s="122"/>
    </row>
    <row r="15" spans="1:13" ht="15">
      <c r="A15" s="156" t="s">
        <v>2</v>
      </c>
      <c r="B15" s="157">
        <v>1332724</v>
      </c>
      <c r="C15" s="157">
        <v>1353002</v>
      </c>
      <c r="D15" s="157">
        <v>1407354</v>
      </c>
      <c r="E15" s="157">
        <v>1329482</v>
      </c>
      <c r="F15" s="157">
        <v>1168568</v>
      </c>
      <c r="G15" s="157">
        <v>1150835</v>
      </c>
      <c r="H15" s="157">
        <v>1151863</v>
      </c>
      <c r="I15" s="157">
        <v>1113128</v>
      </c>
      <c r="J15" s="157">
        <v>1143996</v>
      </c>
      <c r="K15" s="157">
        <v>1236075</v>
      </c>
      <c r="L15" s="122"/>
      <c r="M15" s="122"/>
    </row>
    <row r="16" spans="1:13" ht="15">
      <c r="A16" s="156" t="s">
        <v>10</v>
      </c>
      <c r="B16" s="157">
        <v>490378</v>
      </c>
      <c r="C16" s="157">
        <v>566969</v>
      </c>
      <c r="D16" s="157">
        <v>537622</v>
      </c>
      <c r="E16" s="157">
        <v>440934</v>
      </c>
      <c r="F16" s="157">
        <v>318202</v>
      </c>
      <c r="G16" s="157">
        <v>637441</v>
      </c>
      <c r="H16" s="157">
        <v>448817</v>
      </c>
      <c r="I16" s="157">
        <v>429476</v>
      </c>
      <c r="J16" s="157">
        <v>555379</v>
      </c>
      <c r="K16" s="157">
        <v>721059</v>
      </c>
      <c r="L16" s="122"/>
      <c r="M16" s="122"/>
    </row>
    <row r="17" spans="1:13" ht="15">
      <c r="A17" s="156" t="s">
        <v>12</v>
      </c>
      <c r="B17" s="157">
        <v>216995</v>
      </c>
      <c r="C17" s="157">
        <v>226653</v>
      </c>
      <c r="D17" s="157">
        <v>240850</v>
      </c>
      <c r="E17" s="157">
        <v>271890</v>
      </c>
      <c r="F17" s="157">
        <v>293864</v>
      </c>
      <c r="G17" s="157">
        <v>350887</v>
      </c>
      <c r="H17" s="157">
        <v>335473</v>
      </c>
      <c r="I17" s="157">
        <v>376755</v>
      </c>
      <c r="J17" s="157">
        <v>408533</v>
      </c>
      <c r="K17" s="157">
        <v>624544</v>
      </c>
      <c r="L17" s="122"/>
      <c r="M17" s="122"/>
    </row>
    <row r="18" spans="1:13" ht="15">
      <c r="A18" s="156" t="s">
        <v>122</v>
      </c>
      <c r="B18" s="157">
        <v>63071</v>
      </c>
      <c r="C18" s="157">
        <v>94172</v>
      </c>
      <c r="D18" s="157">
        <v>91541</v>
      </c>
      <c r="E18" s="157">
        <v>67276</v>
      </c>
      <c r="F18" s="157">
        <v>63259</v>
      </c>
      <c r="G18" s="157">
        <v>118144</v>
      </c>
      <c r="H18" s="157">
        <v>125774</v>
      </c>
      <c r="I18" s="157">
        <v>115630</v>
      </c>
      <c r="J18" s="157">
        <v>185404</v>
      </c>
      <c r="K18" s="157">
        <v>154749</v>
      </c>
      <c r="L18" s="122"/>
      <c r="M18" s="122"/>
    </row>
    <row r="19" spans="1:13" ht="9.75" customHeight="1">
      <c r="A19" s="158"/>
      <c r="B19" s="157"/>
      <c r="C19" s="157"/>
      <c r="D19" s="157"/>
      <c r="E19" s="157"/>
      <c r="F19" s="157"/>
      <c r="G19" s="157"/>
      <c r="H19" s="157"/>
      <c r="I19" s="157"/>
      <c r="J19" s="157"/>
      <c r="K19" s="157"/>
      <c r="L19" s="122"/>
      <c r="M19" s="122"/>
    </row>
    <row r="20" spans="1:13" ht="15">
      <c r="A20" s="158" t="s">
        <v>123</v>
      </c>
      <c r="B20" s="157"/>
      <c r="C20" s="157"/>
      <c r="D20" s="157"/>
      <c r="E20" s="157"/>
      <c r="F20" s="157"/>
      <c r="G20" s="157"/>
      <c r="H20" s="157"/>
      <c r="I20" s="157"/>
      <c r="J20" s="157"/>
      <c r="K20" s="157"/>
      <c r="L20" s="122"/>
      <c r="M20" s="122"/>
    </row>
    <row r="21" spans="1:13" ht="15">
      <c r="A21" s="156" t="s">
        <v>4</v>
      </c>
      <c r="B21" s="157">
        <v>62674</v>
      </c>
      <c r="C21" s="157">
        <v>91910</v>
      </c>
      <c r="D21" s="157">
        <v>88770</v>
      </c>
      <c r="E21" s="157">
        <v>60512</v>
      </c>
      <c r="F21" s="157">
        <v>57418</v>
      </c>
      <c r="G21" s="157">
        <v>107366</v>
      </c>
      <c r="H21" s="157">
        <v>111852</v>
      </c>
      <c r="I21" s="157">
        <v>97755</v>
      </c>
      <c r="J21" s="157">
        <v>159994</v>
      </c>
      <c r="K21" s="157">
        <v>136116</v>
      </c>
      <c r="L21" s="122"/>
      <c r="M21" s="122"/>
    </row>
    <row r="22" spans="1:13" ht="15">
      <c r="A22" s="156" t="s">
        <v>8</v>
      </c>
      <c r="B22" s="157">
        <v>73</v>
      </c>
      <c r="C22" s="157">
        <v>11</v>
      </c>
      <c r="D22" s="157">
        <v>139</v>
      </c>
      <c r="E22" s="157">
        <v>309</v>
      </c>
      <c r="F22" s="157">
        <v>1049</v>
      </c>
      <c r="G22" s="157">
        <v>4695</v>
      </c>
      <c r="H22" s="157">
        <v>4544</v>
      </c>
      <c r="I22" s="157">
        <v>8331</v>
      </c>
      <c r="J22" s="157">
        <v>15734</v>
      </c>
      <c r="K22" s="157">
        <v>10929</v>
      </c>
      <c r="L22" s="122"/>
      <c r="M22" s="122"/>
    </row>
    <row r="23" spans="1:13" ht="15">
      <c r="A23" s="156" t="s">
        <v>7</v>
      </c>
      <c r="B23" s="157">
        <v>175</v>
      </c>
      <c r="C23" s="157">
        <v>390</v>
      </c>
      <c r="D23" s="157">
        <v>1161</v>
      </c>
      <c r="E23" s="157">
        <v>3906</v>
      </c>
      <c r="F23" s="157">
        <v>2461</v>
      </c>
      <c r="G23" s="157">
        <v>2740</v>
      </c>
      <c r="H23" s="157">
        <v>6261</v>
      </c>
      <c r="I23" s="157">
        <v>7530</v>
      </c>
      <c r="J23" s="157">
        <v>6627</v>
      </c>
      <c r="K23" s="157">
        <v>3514</v>
      </c>
      <c r="L23" s="122"/>
      <c r="M23" s="122"/>
    </row>
    <row r="24" spans="1:13" ht="15">
      <c r="A24" s="156" t="s">
        <v>13</v>
      </c>
      <c r="B24" s="157">
        <v>14</v>
      </c>
      <c r="C24" s="157">
        <v>1238</v>
      </c>
      <c r="D24" s="157">
        <v>377</v>
      </c>
      <c r="E24" s="157">
        <v>496</v>
      </c>
      <c r="F24" s="157">
        <v>1171</v>
      </c>
      <c r="G24" s="157">
        <v>1743</v>
      </c>
      <c r="H24" s="157">
        <v>1349</v>
      </c>
      <c r="I24" s="157">
        <v>1120</v>
      </c>
      <c r="J24" s="157">
        <v>2417</v>
      </c>
      <c r="K24" s="157">
        <v>3522</v>
      </c>
      <c r="L24" s="122"/>
      <c r="M24" s="122"/>
    </row>
    <row r="25" spans="1:13" ht="15">
      <c r="A25" s="156" t="s">
        <v>6</v>
      </c>
      <c r="B25" s="157">
        <v>72</v>
      </c>
      <c r="C25" s="157">
        <v>451</v>
      </c>
      <c r="D25" s="157">
        <v>892</v>
      </c>
      <c r="E25" s="157">
        <v>624</v>
      </c>
      <c r="F25" s="157">
        <v>784</v>
      </c>
      <c r="G25" s="157">
        <v>639</v>
      </c>
      <c r="H25" s="157">
        <v>490</v>
      </c>
      <c r="I25" s="157">
        <v>535</v>
      </c>
      <c r="J25" s="157">
        <v>513</v>
      </c>
      <c r="K25" s="157">
        <v>579</v>
      </c>
      <c r="L25" s="122"/>
      <c r="M25" s="122"/>
    </row>
    <row r="26" spans="1:13" ht="15">
      <c r="A26" s="156" t="s">
        <v>11</v>
      </c>
      <c r="B26" s="157">
        <v>0</v>
      </c>
      <c r="C26" s="157">
        <v>134</v>
      </c>
      <c r="D26" s="157">
        <v>151</v>
      </c>
      <c r="E26" s="157">
        <v>1416</v>
      </c>
      <c r="F26" s="157">
        <v>231</v>
      </c>
      <c r="G26" s="157">
        <v>942</v>
      </c>
      <c r="H26" s="157">
        <v>1125</v>
      </c>
      <c r="I26" s="157">
        <v>227</v>
      </c>
      <c r="J26" s="157">
        <v>116</v>
      </c>
      <c r="K26" s="157">
        <v>64</v>
      </c>
      <c r="L26" s="122"/>
      <c r="M26" s="122"/>
    </row>
    <row r="27" spans="1:13" ht="15">
      <c r="A27" s="156" t="s">
        <v>5</v>
      </c>
      <c r="B27" s="157">
        <v>63</v>
      </c>
      <c r="C27" s="157">
        <v>38</v>
      </c>
      <c r="D27" s="157">
        <v>51</v>
      </c>
      <c r="E27" s="157">
        <v>13</v>
      </c>
      <c r="F27" s="157">
        <v>145</v>
      </c>
      <c r="G27" s="157">
        <v>19</v>
      </c>
      <c r="H27" s="157">
        <v>153</v>
      </c>
      <c r="I27" s="157">
        <v>132</v>
      </c>
      <c r="J27" s="157">
        <v>3</v>
      </c>
      <c r="K27" s="157">
        <v>25</v>
      </c>
      <c r="L27" s="122"/>
      <c r="M27" s="122"/>
    </row>
    <row r="28" spans="1:13" ht="15">
      <c r="A28" s="159"/>
      <c r="B28" s="157"/>
      <c r="C28" s="157"/>
      <c r="D28" s="157"/>
      <c r="E28" s="157"/>
      <c r="F28" s="157"/>
      <c r="G28" s="157"/>
      <c r="H28" s="157"/>
      <c r="I28" s="157"/>
      <c r="J28" s="157"/>
      <c r="K28" s="157"/>
      <c r="L28" s="122"/>
      <c r="M28" s="122"/>
    </row>
    <row r="29" spans="1:13" ht="15.75" thickBot="1">
      <c r="A29" s="177" t="s">
        <v>30</v>
      </c>
      <c r="B29" s="178">
        <v>3683749</v>
      </c>
      <c r="C29" s="178">
        <v>4577078</v>
      </c>
      <c r="D29" s="178">
        <v>5201299</v>
      </c>
      <c r="E29" s="178">
        <v>6571594</v>
      </c>
      <c r="F29" s="178">
        <v>6782681</v>
      </c>
      <c r="G29" s="178">
        <v>7855897</v>
      </c>
      <c r="H29" s="178">
        <v>7938497</v>
      </c>
      <c r="I29" s="178">
        <v>8521479</v>
      </c>
      <c r="J29" s="178">
        <v>8960044</v>
      </c>
      <c r="K29" s="178">
        <v>9764749</v>
      </c>
      <c r="L29" s="122"/>
      <c r="M29" s="122"/>
    </row>
    <row r="31" ht="17.25" customHeight="1"/>
    <row r="32" spans="2:11" ht="15">
      <c r="B32" s="4"/>
      <c r="C32" s="4"/>
      <c r="D32" s="4"/>
      <c r="E32" s="4"/>
      <c r="F32" s="4"/>
      <c r="G32" s="4"/>
      <c r="H32" s="4"/>
      <c r="I32" s="4"/>
      <c r="J32" s="4"/>
      <c r="K32" s="4"/>
    </row>
    <row r="33" ht="15">
      <c r="J33" s="4"/>
    </row>
  </sheetData>
  <sheetProtection/>
  <mergeCells count="3">
    <mergeCell ref="A8:K8"/>
    <mergeCell ref="A9:K9"/>
    <mergeCell ref="A10:K10"/>
  </mergeCells>
  <printOptions/>
  <pageMargins left="0.7" right="0.7" top="0.75" bottom="0.75" header="0.3" footer="0.3"/>
  <pageSetup fitToHeight="1" fitToWidth="1" orientation="portrait" scale="4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8:D34"/>
  <sheetViews>
    <sheetView showGridLines="0" zoomScalePageLayoutView="0" workbookViewId="0" topLeftCell="A1">
      <selection activeCell="A1" sqref="A1"/>
    </sheetView>
  </sheetViews>
  <sheetFormatPr defaultColWidth="9.140625" defaultRowHeight="15"/>
  <cols>
    <col min="1" max="1" width="41.8515625" style="0" customWidth="1"/>
    <col min="2" max="2" width="23.00390625" style="0" customWidth="1"/>
    <col min="3" max="3" width="20.8515625" style="0" customWidth="1"/>
    <col min="4" max="4" width="17.57421875" style="0" customWidth="1"/>
  </cols>
  <sheetData>
    <row r="8" spans="1:4" ht="18">
      <c r="A8" s="231" t="s">
        <v>109</v>
      </c>
      <c r="B8" s="231"/>
      <c r="C8" s="231"/>
      <c r="D8" s="231"/>
    </row>
    <row r="9" spans="1:4" ht="18">
      <c r="A9" s="231" t="s">
        <v>143</v>
      </c>
      <c r="B9" s="231"/>
      <c r="C9" s="231"/>
      <c r="D9" s="231"/>
    </row>
    <row r="10" spans="1:4" ht="18">
      <c r="A10" s="231" t="s">
        <v>137</v>
      </c>
      <c r="B10" s="231"/>
      <c r="C10" s="231"/>
      <c r="D10" s="231"/>
    </row>
    <row r="11" ht="15.75" thickBot="1"/>
    <row r="12" spans="1:4" ht="15">
      <c r="A12" s="175" t="s">
        <v>126</v>
      </c>
      <c r="B12" s="176" t="s">
        <v>127</v>
      </c>
      <c r="C12" s="176" t="s">
        <v>128</v>
      </c>
      <c r="D12" s="176" t="s">
        <v>129</v>
      </c>
    </row>
    <row r="13" spans="1:4" ht="15">
      <c r="A13" s="161" t="s">
        <v>130</v>
      </c>
      <c r="B13" s="162">
        <v>209</v>
      </c>
      <c r="C13" s="163">
        <v>0.306</v>
      </c>
      <c r="D13" s="164">
        <v>0.306</v>
      </c>
    </row>
    <row r="14" spans="1:4" ht="15">
      <c r="A14" s="161" t="s">
        <v>131</v>
      </c>
      <c r="B14" s="162">
        <v>5</v>
      </c>
      <c r="C14" s="163">
        <v>0.007</v>
      </c>
      <c r="D14" s="164">
        <v>0.313</v>
      </c>
    </row>
    <row r="15" spans="1:4" ht="15">
      <c r="A15" s="161" t="s">
        <v>132</v>
      </c>
      <c r="B15" s="162">
        <v>32</v>
      </c>
      <c r="C15" s="163">
        <v>0.047</v>
      </c>
      <c r="D15" s="164">
        <v>0.36</v>
      </c>
    </row>
    <row r="16" spans="1:4" ht="15">
      <c r="A16" s="161" t="s">
        <v>133</v>
      </c>
      <c r="B16" s="162">
        <v>114</v>
      </c>
      <c r="C16" s="163">
        <v>0.167</v>
      </c>
      <c r="D16" s="164">
        <v>0.527</v>
      </c>
    </row>
    <row r="17" spans="1:4" ht="15">
      <c r="A17" s="161" t="s">
        <v>170</v>
      </c>
      <c r="B17" s="162">
        <v>204</v>
      </c>
      <c r="C17" s="163">
        <v>0.299</v>
      </c>
      <c r="D17" s="164">
        <v>0.8260000000000001</v>
      </c>
    </row>
    <row r="18" spans="1:4" ht="15">
      <c r="A18" s="161" t="s">
        <v>134</v>
      </c>
      <c r="B18" s="162">
        <v>108</v>
      </c>
      <c r="C18" s="163">
        <v>0.158</v>
      </c>
      <c r="D18" s="164">
        <v>0.9840000000000001</v>
      </c>
    </row>
    <row r="19" spans="1:4" ht="15">
      <c r="A19" s="161" t="s">
        <v>135</v>
      </c>
      <c r="B19" s="162">
        <v>11</v>
      </c>
      <c r="C19" s="163">
        <v>0.016</v>
      </c>
      <c r="D19" s="164">
        <v>1</v>
      </c>
    </row>
    <row r="20" spans="1:4" ht="15.75" thickBot="1">
      <c r="A20" s="179" t="s">
        <v>136</v>
      </c>
      <c r="B20" s="180">
        <v>683</v>
      </c>
      <c r="C20" s="181">
        <v>1</v>
      </c>
      <c r="D20" s="181"/>
    </row>
    <row r="21" spans="1:4" ht="7.5" customHeight="1">
      <c r="A21" s="53"/>
      <c r="B21" s="53"/>
      <c r="C21" s="53"/>
      <c r="D21" s="53"/>
    </row>
    <row r="22" spans="1:4" ht="7.5" customHeight="1">
      <c r="A22" s="53"/>
      <c r="B22" s="53"/>
      <c r="C22" s="53"/>
      <c r="D22" s="53"/>
    </row>
    <row r="23" spans="1:4" ht="15">
      <c r="A23" s="225"/>
      <c r="B23" s="225"/>
      <c r="C23" s="225"/>
      <c r="D23" s="225"/>
    </row>
    <row r="24" spans="1:4" ht="30" customHeight="1">
      <c r="A24" s="232" t="s">
        <v>138</v>
      </c>
      <c r="B24" s="232"/>
      <c r="C24" s="232"/>
      <c r="D24" s="232"/>
    </row>
    <row r="26" ht="15">
      <c r="C26" s="166"/>
    </row>
    <row r="27" spans="3:4" ht="15">
      <c r="C27" s="165"/>
      <c r="D27" s="165"/>
    </row>
    <row r="28" spans="3:4" ht="15">
      <c r="C28" s="165"/>
      <c r="D28" s="165"/>
    </row>
    <row r="29" spans="3:4" ht="15">
      <c r="C29" s="165"/>
      <c r="D29" s="165"/>
    </row>
    <row r="30" spans="3:4" ht="15">
      <c r="C30" s="165"/>
      <c r="D30" s="165"/>
    </row>
    <row r="31" spans="3:4" ht="15">
      <c r="C31" s="165"/>
      <c r="D31" s="165"/>
    </row>
    <row r="32" spans="3:4" ht="15">
      <c r="C32" s="165"/>
      <c r="D32" s="165"/>
    </row>
    <row r="33" spans="3:4" ht="15">
      <c r="C33" s="165"/>
      <c r="D33" s="165"/>
    </row>
    <row r="34" spans="3:4" ht="15">
      <c r="C34" s="165"/>
      <c r="D34" s="165"/>
    </row>
  </sheetData>
  <sheetProtection/>
  <mergeCells count="5">
    <mergeCell ref="A8:D8"/>
    <mergeCell ref="A9:D9"/>
    <mergeCell ref="A10:D10"/>
    <mergeCell ref="A23:D23"/>
    <mergeCell ref="A24:D24"/>
  </mergeCells>
  <printOptions/>
  <pageMargins left="0.7" right="0.7" top="0.75" bottom="0.75" header="0.3" footer="0.3"/>
  <pageSetup fitToHeight="1" fitToWidth="1" orientation="portrait" scale="87"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E51"/>
  <sheetViews>
    <sheetView showGridLines="0" zoomScalePageLayoutView="0" workbookViewId="0" topLeftCell="A1">
      <selection activeCell="A1" sqref="A1"/>
    </sheetView>
  </sheetViews>
  <sheetFormatPr defaultColWidth="9.140625" defaultRowHeight="15"/>
  <cols>
    <col min="1" max="1" width="33.140625" style="0" customWidth="1"/>
    <col min="2" max="2" width="24.8515625" style="0" customWidth="1"/>
    <col min="3" max="3" width="18.421875" style="0" customWidth="1"/>
    <col min="4" max="4" width="20.421875" style="0" customWidth="1"/>
    <col min="5" max="5" width="21.57421875" style="0" customWidth="1"/>
  </cols>
  <sheetData>
    <row r="1" ht="111.75" customHeight="1"/>
    <row r="2" spans="1:5" ht="17.25" customHeight="1">
      <c r="A2" s="234" t="s">
        <v>174</v>
      </c>
      <c r="B2" s="234"/>
      <c r="C2" s="234"/>
      <c r="D2" s="234"/>
      <c r="E2" s="234"/>
    </row>
    <row r="3" spans="1:5" ht="17.25" customHeight="1" thickBot="1">
      <c r="A3" s="233" t="s">
        <v>144</v>
      </c>
      <c r="B3" s="233"/>
      <c r="C3" s="233"/>
      <c r="D3" s="233"/>
      <c r="E3" s="233"/>
    </row>
    <row r="4" spans="1:5" ht="30" customHeight="1">
      <c r="A4" s="182"/>
      <c r="B4" s="183" t="s">
        <v>0</v>
      </c>
      <c r="C4" s="183" t="s">
        <v>1</v>
      </c>
      <c r="D4" s="183" t="s">
        <v>139</v>
      </c>
      <c r="E4" s="183" t="s">
        <v>140</v>
      </c>
    </row>
    <row r="5" spans="1:5" ht="15">
      <c r="A5" s="167" t="s">
        <v>2</v>
      </c>
      <c r="B5" s="168">
        <v>46669</v>
      </c>
      <c r="C5" s="168">
        <v>322034.5699999987</v>
      </c>
      <c r="D5" s="168">
        <v>1536207</v>
      </c>
      <c r="E5" s="168">
        <v>1236075</v>
      </c>
    </row>
    <row r="6" spans="1:5" ht="15">
      <c r="A6" s="167" t="s">
        <v>3</v>
      </c>
      <c r="B6" s="168">
        <v>11472</v>
      </c>
      <c r="C6" s="168">
        <v>314382.9</v>
      </c>
      <c r="D6" s="168">
        <v>3073434</v>
      </c>
      <c r="E6" s="168">
        <v>1478496</v>
      </c>
    </row>
    <row r="7" spans="1:5" ht="15">
      <c r="A7" s="167" t="s">
        <v>4</v>
      </c>
      <c r="B7" s="168">
        <v>3712</v>
      </c>
      <c r="C7" s="168">
        <v>7521.610000000001</v>
      </c>
      <c r="D7" s="168">
        <v>52104</v>
      </c>
      <c r="E7" s="168">
        <v>136116</v>
      </c>
    </row>
    <row r="8" spans="1:5" ht="15">
      <c r="A8" s="167" t="s">
        <v>5</v>
      </c>
      <c r="B8" s="168">
        <v>87</v>
      </c>
      <c r="C8" s="168">
        <v>812</v>
      </c>
      <c r="D8" s="168">
        <v>2069</v>
      </c>
      <c r="E8" s="168">
        <v>25</v>
      </c>
    </row>
    <row r="9" spans="1:5" ht="15">
      <c r="A9" s="167" t="s">
        <v>6</v>
      </c>
      <c r="B9" s="168">
        <v>274</v>
      </c>
      <c r="C9" s="168">
        <v>957.5</v>
      </c>
      <c r="D9" s="168">
        <v>3307</v>
      </c>
      <c r="E9" s="168">
        <v>579</v>
      </c>
    </row>
    <row r="10" spans="1:5" ht="15">
      <c r="A10" s="167" t="s">
        <v>7</v>
      </c>
      <c r="B10" s="168">
        <v>351</v>
      </c>
      <c r="C10" s="168">
        <v>6794</v>
      </c>
      <c r="D10" s="168">
        <v>50503</v>
      </c>
      <c r="E10" s="168">
        <v>3514</v>
      </c>
    </row>
    <row r="11" spans="1:5" ht="15">
      <c r="A11" s="167" t="s">
        <v>8</v>
      </c>
      <c r="B11" s="168">
        <v>58</v>
      </c>
      <c r="C11" s="168">
        <v>532.6099999999999</v>
      </c>
      <c r="D11" s="168">
        <v>197141</v>
      </c>
      <c r="E11" s="168">
        <v>10929</v>
      </c>
    </row>
    <row r="12" spans="1:5" ht="15">
      <c r="A12" s="167" t="s">
        <v>9</v>
      </c>
      <c r="B12" s="168">
        <v>32412</v>
      </c>
      <c r="C12" s="168">
        <v>61641.03999999997</v>
      </c>
      <c r="D12" s="168">
        <v>4275372</v>
      </c>
      <c r="E12" s="168">
        <v>5549826</v>
      </c>
    </row>
    <row r="13" spans="1:5" ht="15">
      <c r="A13" s="167" t="s">
        <v>10</v>
      </c>
      <c r="B13" s="168">
        <v>6912</v>
      </c>
      <c r="C13" s="168">
        <v>42910.85</v>
      </c>
      <c r="D13" s="168">
        <v>1087244</v>
      </c>
      <c r="E13" s="168">
        <v>721059</v>
      </c>
    </row>
    <row r="14" spans="1:5" ht="15">
      <c r="A14" s="167" t="s">
        <v>11</v>
      </c>
      <c r="B14" s="168">
        <v>22</v>
      </c>
      <c r="C14" s="168">
        <v>247.95000000000002</v>
      </c>
      <c r="D14" s="168">
        <v>1515</v>
      </c>
      <c r="E14" s="168">
        <v>64</v>
      </c>
    </row>
    <row r="15" spans="1:5" ht="15">
      <c r="A15" s="167" t="s">
        <v>12</v>
      </c>
      <c r="B15" s="168">
        <v>4382</v>
      </c>
      <c r="C15" s="168">
        <v>6463.049999999999</v>
      </c>
      <c r="D15" s="168">
        <v>1158967</v>
      </c>
      <c r="E15" s="168">
        <v>624544</v>
      </c>
    </row>
    <row r="16" spans="1:5" ht="15">
      <c r="A16" s="169" t="s">
        <v>13</v>
      </c>
      <c r="B16" s="170">
        <v>70</v>
      </c>
      <c r="C16" s="170">
        <v>268.5</v>
      </c>
      <c r="D16" s="170">
        <v>34106</v>
      </c>
      <c r="E16" s="170">
        <v>3522</v>
      </c>
    </row>
    <row r="17" spans="1:5" ht="15.75" thickBot="1">
      <c r="A17" s="184" t="s">
        <v>30</v>
      </c>
      <c r="B17" s="185">
        <v>106421</v>
      </c>
      <c r="C17" s="185">
        <v>764566.5799999987</v>
      </c>
      <c r="D17" s="185">
        <v>11471969</v>
      </c>
      <c r="E17" s="185">
        <v>9764749</v>
      </c>
    </row>
    <row r="18" ht="19.5" customHeight="1"/>
    <row r="19" spans="1:5" ht="19.5" customHeight="1">
      <c r="A19" s="234" t="s">
        <v>174</v>
      </c>
      <c r="B19" s="234"/>
      <c r="C19" s="234"/>
      <c r="D19" s="234"/>
      <c r="E19" s="234"/>
    </row>
    <row r="20" spans="1:5" ht="19.5" customHeight="1" thickBot="1">
      <c r="A20" s="233" t="s">
        <v>145</v>
      </c>
      <c r="B20" s="233"/>
      <c r="C20" s="233"/>
      <c r="D20" s="233"/>
      <c r="E20" s="233"/>
    </row>
    <row r="21" spans="1:5" ht="30">
      <c r="A21" s="182"/>
      <c r="B21" s="183" t="s">
        <v>0</v>
      </c>
      <c r="C21" s="183" t="s">
        <v>1</v>
      </c>
      <c r="D21" s="183" t="s">
        <v>139</v>
      </c>
      <c r="E21" s="183" t="s">
        <v>140</v>
      </c>
    </row>
    <row r="22" spans="1:5" ht="15">
      <c r="A22" s="167" t="s">
        <v>2</v>
      </c>
      <c r="B22" s="168">
        <v>38449</v>
      </c>
      <c r="C22" s="168">
        <v>257400.06999999887</v>
      </c>
      <c r="D22" s="168">
        <v>817075</v>
      </c>
      <c r="E22" s="168">
        <v>748006</v>
      </c>
    </row>
    <row r="23" spans="1:5" ht="15">
      <c r="A23" s="167" t="s">
        <v>3</v>
      </c>
      <c r="B23" s="168">
        <v>11273</v>
      </c>
      <c r="C23" s="168">
        <v>308877.15</v>
      </c>
      <c r="D23" s="168">
        <v>2975723</v>
      </c>
      <c r="E23" s="168">
        <v>1430296</v>
      </c>
    </row>
    <row r="24" spans="1:5" ht="15">
      <c r="A24" s="167" t="s">
        <v>4</v>
      </c>
      <c r="B24" s="168">
        <v>3112</v>
      </c>
      <c r="C24" s="168">
        <v>6673.110000000001</v>
      </c>
      <c r="D24" s="168">
        <v>33835</v>
      </c>
      <c r="E24" s="168">
        <v>98606</v>
      </c>
    </row>
    <row r="25" spans="1:5" ht="15">
      <c r="A25" s="167" t="s">
        <v>5</v>
      </c>
      <c r="B25" s="168">
        <v>86</v>
      </c>
      <c r="C25" s="168">
        <v>795.5</v>
      </c>
      <c r="D25" s="168">
        <v>2058</v>
      </c>
      <c r="E25" s="168">
        <v>25</v>
      </c>
    </row>
    <row r="26" spans="1:5" ht="15">
      <c r="A26" s="167" t="s">
        <v>6</v>
      </c>
      <c r="B26" s="168">
        <v>274</v>
      </c>
      <c r="C26" s="168">
        <v>957.5</v>
      </c>
      <c r="D26" s="168">
        <v>3307</v>
      </c>
      <c r="E26" s="168">
        <v>579</v>
      </c>
    </row>
    <row r="27" spans="1:5" ht="15">
      <c r="A27" s="167" t="s">
        <v>7</v>
      </c>
      <c r="B27" s="168">
        <v>305</v>
      </c>
      <c r="C27" s="168">
        <v>6049</v>
      </c>
      <c r="D27" s="168">
        <v>46516</v>
      </c>
      <c r="E27" s="168">
        <v>2369</v>
      </c>
    </row>
    <row r="28" spans="1:5" ht="15">
      <c r="A28" s="167" t="s">
        <v>8</v>
      </c>
      <c r="B28" s="168">
        <v>52</v>
      </c>
      <c r="C28" s="168">
        <v>526.0099999999999</v>
      </c>
      <c r="D28" s="168">
        <v>194592</v>
      </c>
      <c r="E28" s="168">
        <v>9883</v>
      </c>
    </row>
    <row r="29" spans="1:5" ht="15">
      <c r="A29" s="167" t="s">
        <v>9</v>
      </c>
      <c r="B29" s="168">
        <v>26853</v>
      </c>
      <c r="C29" s="168">
        <v>55255.670000000006</v>
      </c>
      <c r="D29" s="168">
        <v>3020227</v>
      </c>
      <c r="E29" s="168">
        <v>4148397</v>
      </c>
    </row>
    <row r="30" spans="1:5" ht="15">
      <c r="A30" s="167" t="s">
        <v>10</v>
      </c>
      <c r="B30" s="168">
        <v>6410</v>
      </c>
      <c r="C30" s="168">
        <v>41574.4</v>
      </c>
      <c r="D30" s="168">
        <v>1008680</v>
      </c>
      <c r="E30" s="168">
        <v>683099</v>
      </c>
    </row>
    <row r="31" spans="1:5" ht="15">
      <c r="A31" s="167" t="s">
        <v>11</v>
      </c>
      <c r="B31" s="168">
        <v>21</v>
      </c>
      <c r="C31" s="168">
        <v>242.95000000000002</v>
      </c>
      <c r="D31" s="168">
        <v>1497</v>
      </c>
      <c r="E31" s="168">
        <v>54</v>
      </c>
    </row>
    <row r="32" spans="1:5" ht="15">
      <c r="A32" s="167" t="s">
        <v>12</v>
      </c>
      <c r="B32" s="168">
        <v>3866</v>
      </c>
      <c r="C32" s="168">
        <v>5896.3</v>
      </c>
      <c r="D32" s="168">
        <v>962131</v>
      </c>
      <c r="E32" s="168">
        <v>320319</v>
      </c>
    </row>
    <row r="33" spans="1:5" ht="15">
      <c r="A33" s="169" t="s">
        <v>13</v>
      </c>
      <c r="B33" s="170">
        <v>70</v>
      </c>
      <c r="C33" s="170">
        <v>268.5</v>
      </c>
      <c r="D33" s="170">
        <v>34106</v>
      </c>
      <c r="E33" s="170">
        <v>3522</v>
      </c>
    </row>
    <row r="34" spans="1:5" ht="15.75" thickBot="1">
      <c r="A34" s="184" t="s">
        <v>30</v>
      </c>
      <c r="B34" s="185">
        <v>90771</v>
      </c>
      <c r="C34" s="185">
        <v>684516.159999999</v>
      </c>
      <c r="D34" s="185">
        <v>9099747</v>
      </c>
      <c r="E34" s="185">
        <v>7445155</v>
      </c>
    </row>
    <row r="35" ht="19.5" customHeight="1"/>
    <row r="36" spans="1:5" ht="15.75">
      <c r="A36" s="234" t="s">
        <v>174</v>
      </c>
      <c r="B36" s="234"/>
      <c r="C36" s="234"/>
      <c r="D36" s="234"/>
      <c r="E36" s="234"/>
    </row>
    <row r="37" spans="1:5" ht="16.5" thickBot="1">
      <c r="A37" s="233" t="s">
        <v>146</v>
      </c>
      <c r="B37" s="233"/>
      <c r="C37" s="233"/>
      <c r="D37" s="233"/>
      <c r="E37" s="233"/>
    </row>
    <row r="38" spans="1:5" ht="30">
      <c r="A38" s="182"/>
      <c r="B38" s="183" t="s">
        <v>0</v>
      </c>
      <c r="C38" s="183" t="s">
        <v>1</v>
      </c>
      <c r="D38" s="183" t="s">
        <v>139</v>
      </c>
      <c r="E38" s="183" t="s">
        <v>140</v>
      </c>
    </row>
    <row r="39" spans="1:5" ht="15">
      <c r="A39" s="167" t="s">
        <v>2</v>
      </c>
      <c r="B39" s="168">
        <v>8220</v>
      </c>
      <c r="C39" s="168">
        <v>64634.499999999854</v>
      </c>
      <c r="D39" s="168">
        <v>719132</v>
      </c>
      <c r="E39" s="168">
        <v>488069</v>
      </c>
    </row>
    <row r="40" spans="1:5" ht="15">
      <c r="A40" s="167" t="s">
        <v>3</v>
      </c>
      <c r="B40" s="168">
        <v>199</v>
      </c>
      <c r="C40" s="168">
        <v>5505.75</v>
      </c>
      <c r="D40" s="168">
        <v>97711</v>
      </c>
      <c r="E40" s="168">
        <v>48200</v>
      </c>
    </row>
    <row r="41" spans="1:5" ht="15">
      <c r="A41" s="167" t="s">
        <v>4</v>
      </c>
      <c r="B41" s="168">
        <v>600</v>
      </c>
      <c r="C41" s="168">
        <v>848.5</v>
      </c>
      <c r="D41" s="168">
        <v>18269</v>
      </c>
      <c r="E41" s="168">
        <v>37510</v>
      </c>
    </row>
    <row r="42" spans="1:5" ht="15">
      <c r="A42" s="167" t="s">
        <v>5</v>
      </c>
      <c r="B42" s="168">
        <v>1</v>
      </c>
      <c r="C42" s="168">
        <v>16.5</v>
      </c>
      <c r="D42" s="168">
        <v>11</v>
      </c>
      <c r="E42" s="168">
        <v>0</v>
      </c>
    </row>
    <row r="43" spans="1:5" ht="15">
      <c r="A43" s="167" t="s">
        <v>6</v>
      </c>
      <c r="B43" s="168">
        <v>0</v>
      </c>
      <c r="C43" s="168">
        <v>0</v>
      </c>
      <c r="D43" s="168">
        <v>0</v>
      </c>
      <c r="E43" s="168">
        <v>0</v>
      </c>
    </row>
    <row r="44" spans="1:5" ht="15">
      <c r="A44" s="167" t="s">
        <v>7</v>
      </c>
      <c r="B44" s="168">
        <v>46</v>
      </c>
      <c r="C44" s="168">
        <v>745</v>
      </c>
      <c r="D44" s="168">
        <v>3987</v>
      </c>
      <c r="E44" s="168">
        <v>1145</v>
      </c>
    </row>
    <row r="45" spans="1:5" ht="15">
      <c r="A45" s="167" t="s">
        <v>8</v>
      </c>
      <c r="B45" s="168">
        <v>6</v>
      </c>
      <c r="C45" s="168">
        <v>6.600000000000023</v>
      </c>
      <c r="D45" s="168">
        <v>2549</v>
      </c>
      <c r="E45" s="168">
        <v>1046</v>
      </c>
    </row>
    <row r="46" spans="1:5" ht="15">
      <c r="A46" s="167" t="s">
        <v>9</v>
      </c>
      <c r="B46" s="168">
        <v>5559</v>
      </c>
      <c r="C46" s="168">
        <v>6385.369999999966</v>
      </c>
      <c r="D46" s="168">
        <v>1255145</v>
      </c>
      <c r="E46" s="168">
        <v>1401429</v>
      </c>
    </row>
    <row r="47" spans="1:5" ht="15">
      <c r="A47" s="167" t="s">
        <v>10</v>
      </c>
      <c r="B47" s="168">
        <v>502</v>
      </c>
      <c r="C47" s="168">
        <v>1336.449999999997</v>
      </c>
      <c r="D47" s="168">
        <v>78564</v>
      </c>
      <c r="E47" s="168">
        <v>37960</v>
      </c>
    </row>
    <row r="48" spans="1:5" ht="15">
      <c r="A48" s="167" t="s">
        <v>11</v>
      </c>
      <c r="B48" s="168">
        <v>1</v>
      </c>
      <c r="C48" s="168">
        <v>5</v>
      </c>
      <c r="D48" s="168">
        <v>18</v>
      </c>
      <c r="E48" s="168">
        <v>10</v>
      </c>
    </row>
    <row r="49" spans="1:5" ht="15">
      <c r="A49" s="167" t="s">
        <v>12</v>
      </c>
      <c r="B49" s="168">
        <v>516</v>
      </c>
      <c r="C49" s="168">
        <v>566.7499999999991</v>
      </c>
      <c r="D49" s="168">
        <v>196836</v>
      </c>
      <c r="E49" s="168">
        <v>304225</v>
      </c>
    </row>
    <row r="50" spans="1:5" ht="15">
      <c r="A50" s="169" t="s">
        <v>13</v>
      </c>
      <c r="B50" s="170">
        <v>0</v>
      </c>
      <c r="C50" s="170">
        <v>0</v>
      </c>
      <c r="D50" s="170">
        <v>0</v>
      </c>
      <c r="E50" s="170">
        <v>0</v>
      </c>
    </row>
    <row r="51" spans="1:5" ht="15.75" thickBot="1">
      <c r="A51" s="184" t="s">
        <v>30</v>
      </c>
      <c r="B51" s="185">
        <v>15650</v>
      </c>
      <c r="C51" s="185">
        <v>80050.41999999982</v>
      </c>
      <c r="D51" s="185">
        <v>2372222</v>
      </c>
      <c r="E51" s="185">
        <v>2319594</v>
      </c>
    </row>
  </sheetData>
  <sheetProtection/>
  <mergeCells count="6">
    <mergeCell ref="A37:E37"/>
    <mergeCell ref="A2:E2"/>
    <mergeCell ref="A3:E3"/>
    <mergeCell ref="A19:E19"/>
    <mergeCell ref="A20:E20"/>
    <mergeCell ref="A36:E36"/>
  </mergeCells>
  <printOptions horizontalCentered="1" verticalCentered="1"/>
  <pageMargins left="0.5" right="0.5" top="0.75" bottom="0.75" header="0.3" footer="0.3"/>
  <pageSetup fitToHeight="1" fitToWidth="1" horizontalDpi="600" verticalDpi="600" orientation="portrait" scale="7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7:O56"/>
  <sheetViews>
    <sheetView showGridLines="0" zoomScalePageLayoutView="0" workbookViewId="0" topLeftCell="A1">
      <selection activeCell="A1" sqref="A1"/>
    </sheetView>
  </sheetViews>
  <sheetFormatPr defaultColWidth="9.140625" defaultRowHeight="15"/>
  <cols>
    <col min="1" max="1" width="18.00390625" style="0" customWidth="1"/>
    <col min="2" max="2" width="14.7109375" style="0" customWidth="1"/>
    <col min="3" max="7" width="15.7109375" style="0" customWidth="1"/>
    <col min="8" max="8" width="3.7109375" style="0" customWidth="1"/>
    <col min="10" max="10" width="18.421875" style="0" customWidth="1"/>
    <col min="11" max="11" width="9.00390625" style="0" bestFit="1" customWidth="1"/>
    <col min="12" max="12" width="12.140625" style="0" customWidth="1"/>
    <col min="13" max="13" width="10.57421875" style="0" bestFit="1" customWidth="1"/>
    <col min="14" max="14" width="11.421875" style="0" customWidth="1"/>
  </cols>
  <sheetData>
    <row r="7" spans="2:7" ht="15">
      <c r="B7" s="209" t="s">
        <v>69</v>
      </c>
      <c r="C7" s="209"/>
      <c r="D7" s="209"/>
      <c r="E7" s="209"/>
      <c r="F7" s="209"/>
      <c r="G7" s="209"/>
    </row>
    <row r="8" spans="2:7" ht="15">
      <c r="B8" s="209" t="s">
        <v>147</v>
      </c>
      <c r="C8" s="209"/>
      <c r="D8" s="209"/>
      <c r="E8" s="209"/>
      <c r="F8" s="209"/>
      <c r="G8" s="209"/>
    </row>
    <row r="9" spans="2:7" ht="15">
      <c r="B9" s="235" t="s">
        <v>148</v>
      </c>
      <c r="C9" s="235"/>
      <c r="D9" s="235"/>
      <c r="E9" s="235"/>
      <c r="F9" s="235"/>
      <c r="G9" s="235"/>
    </row>
    <row r="10" ht="8.25" customHeight="1" thickBot="1"/>
    <row r="11" spans="2:7" ht="29.25" customHeight="1">
      <c r="B11" s="19" t="s">
        <v>32</v>
      </c>
      <c r="C11" s="14"/>
      <c r="D11" s="15" t="s">
        <v>0</v>
      </c>
      <c r="E11" s="15" t="s">
        <v>1</v>
      </c>
      <c r="F11" s="15" t="s">
        <v>91</v>
      </c>
      <c r="G11" s="15" t="s">
        <v>92</v>
      </c>
    </row>
    <row r="12" spans="2:7" ht="15">
      <c r="B12" s="210" t="s">
        <v>2</v>
      </c>
      <c r="C12" s="210"/>
      <c r="D12" s="2">
        <v>21383</v>
      </c>
      <c r="E12" s="2">
        <v>70026.58000000002</v>
      </c>
      <c r="F12" s="2">
        <v>418913</v>
      </c>
      <c r="G12" s="2">
        <v>368362</v>
      </c>
    </row>
    <row r="13" spans="2:7" ht="15">
      <c r="B13" s="210" t="s">
        <v>3</v>
      </c>
      <c r="C13" s="210"/>
      <c r="D13" s="2">
        <v>11210</v>
      </c>
      <c r="E13" s="2">
        <v>161238.64</v>
      </c>
      <c r="F13" s="2">
        <v>1426007</v>
      </c>
      <c r="G13" s="2">
        <v>910205</v>
      </c>
    </row>
    <row r="14" spans="2:7" ht="15">
      <c r="B14" s="210" t="s">
        <v>4</v>
      </c>
      <c r="C14" s="210"/>
      <c r="D14" s="2">
        <v>290</v>
      </c>
      <c r="E14" s="2">
        <v>508.25</v>
      </c>
      <c r="F14" s="2">
        <v>7875</v>
      </c>
      <c r="G14" s="2">
        <v>11351</v>
      </c>
    </row>
    <row r="15" spans="2:7" ht="15">
      <c r="B15" s="210" t="s">
        <v>5</v>
      </c>
      <c r="C15" s="210"/>
      <c r="D15" s="2">
        <v>0</v>
      </c>
      <c r="E15" s="2">
        <v>0</v>
      </c>
      <c r="F15" s="2">
        <v>0</v>
      </c>
      <c r="G15" s="2">
        <v>0</v>
      </c>
    </row>
    <row r="16" spans="2:7" ht="15">
      <c r="B16" s="210" t="s">
        <v>6</v>
      </c>
      <c r="C16" s="210"/>
      <c r="D16" s="2">
        <v>298</v>
      </c>
      <c r="E16" s="2">
        <v>676.5</v>
      </c>
      <c r="F16" s="2">
        <v>4801</v>
      </c>
      <c r="G16" s="2">
        <v>2288</v>
      </c>
    </row>
    <row r="17" spans="2:7" ht="15">
      <c r="B17" s="210" t="s">
        <v>7</v>
      </c>
      <c r="C17" s="210"/>
      <c r="D17" s="2">
        <v>112</v>
      </c>
      <c r="E17" s="2">
        <v>1399.25</v>
      </c>
      <c r="F17" s="2">
        <v>2514</v>
      </c>
      <c r="G17" s="2">
        <v>1787</v>
      </c>
    </row>
    <row r="18" spans="2:7" ht="15">
      <c r="B18" s="210" t="s">
        <v>8</v>
      </c>
      <c r="C18" s="210"/>
      <c r="D18" s="2">
        <v>24</v>
      </c>
      <c r="E18" s="2">
        <v>97.5</v>
      </c>
      <c r="F18" s="2">
        <v>549</v>
      </c>
      <c r="G18" s="2">
        <v>25</v>
      </c>
    </row>
    <row r="19" spans="2:7" ht="15">
      <c r="B19" s="210" t="s">
        <v>9</v>
      </c>
      <c r="C19" s="210"/>
      <c r="D19" s="2">
        <v>1521</v>
      </c>
      <c r="E19" s="2">
        <v>3083</v>
      </c>
      <c r="F19" s="2">
        <v>54367</v>
      </c>
      <c r="G19" s="2">
        <v>347740</v>
      </c>
    </row>
    <row r="20" spans="2:7" ht="15">
      <c r="B20" s="210" t="s">
        <v>10</v>
      </c>
      <c r="C20" s="210"/>
      <c r="D20" s="2">
        <v>1472</v>
      </c>
      <c r="E20" s="2">
        <v>2877.5</v>
      </c>
      <c r="F20" s="2">
        <v>38205</v>
      </c>
      <c r="G20" s="2">
        <v>20883</v>
      </c>
    </row>
    <row r="21" spans="2:7" ht="15">
      <c r="B21" s="210" t="s">
        <v>11</v>
      </c>
      <c r="C21" s="210"/>
      <c r="D21" s="2">
        <v>114</v>
      </c>
      <c r="E21" s="2">
        <v>379.05</v>
      </c>
      <c r="F21" s="2">
        <v>1378</v>
      </c>
      <c r="G21" s="2">
        <v>973</v>
      </c>
    </row>
    <row r="22" spans="2:7" ht="15">
      <c r="B22" s="210" t="s">
        <v>12</v>
      </c>
      <c r="C22" s="210"/>
      <c r="D22" s="2">
        <v>197</v>
      </c>
      <c r="E22" s="2">
        <v>452</v>
      </c>
      <c r="F22" s="2">
        <v>2941</v>
      </c>
      <c r="G22" s="2">
        <v>2239</v>
      </c>
    </row>
    <row r="23" spans="2:7" ht="15">
      <c r="B23" s="210" t="s">
        <v>13</v>
      </c>
      <c r="C23" s="210"/>
      <c r="D23" s="2">
        <v>0</v>
      </c>
      <c r="E23" s="2">
        <v>0</v>
      </c>
      <c r="F23" s="2">
        <v>0</v>
      </c>
      <c r="G23" s="2">
        <v>0</v>
      </c>
    </row>
    <row r="24" spans="2:14" ht="15">
      <c r="B24" s="22" t="s">
        <v>30</v>
      </c>
      <c r="C24" s="22"/>
      <c r="D24" s="23">
        <v>36621</v>
      </c>
      <c r="E24" s="23">
        <v>240738.26999999996</v>
      </c>
      <c r="F24" s="23">
        <v>1957550</v>
      </c>
      <c r="G24" s="23">
        <v>1665853</v>
      </c>
      <c r="J24" s="4"/>
      <c r="K24" s="4"/>
      <c r="L24" s="4"/>
      <c r="M24" s="4"/>
      <c r="N24" s="4"/>
    </row>
    <row r="25" spans="2:7" ht="15">
      <c r="B25" s="20" t="s">
        <v>31</v>
      </c>
      <c r="C25" s="1"/>
      <c r="D25" s="2"/>
      <c r="E25" s="2"/>
      <c r="F25" s="2"/>
      <c r="G25" s="2"/>
    </row>
    <row r="26" spans="2:7" ht="15">
      <c r="B26" s="210" t="s">
        <v>2</v>
      </c>
      <c r="C26" s="210"/>
      <c r="D26" s="2">
        <v>2995</v>
      </c>
      <c r="E26" s="2">
        <v>14678.65</v>
      </c>
      <c r="F26" s="2">
        <v>62203</v>
      </c>
      <c r="G26" s="2">
        <v>77015</v>
      </c>
    </row>
    <row r="27" spans="2:7" ht="15">
      <c r="B27" s="210" t="s">
        <v>3</v>
      </c>
      <c r="C27" s="210"/>
      <c r="D27" s="2">
        <v>745</v>
      </c>
      <c r="E27" s="2">
        <v>12608.75</v>
      </c>
      <c r="F27" s="2">
        <v>93378</v>
      </c>
      <c r="G27" s="2">
        <v>72249</v>
      </c>
    </row>
    <row r="28" spans="2:7" ht="15">
      <c r="B28" s="210" t="s">
        <v>4</v>
      </c>
      <c r="C28" s="210"/>
      <c r="D28" s="2">
        <v>61</v>
      </c>
      <c r="E28" s="2">
        <v>105.5</v>
      </c>
      <c r="F28" s="2">
        <v>705</v>
      </c>
      <c r="G28" s="2">
        <v>2656</v>
      </c>
    </row>
    <row r="29" spans="2:7" ht="15">
      <c r="B29" s="210" t="s">
        <v>5</v>
      </c>
      <c r="C29" s="210"/>
      <c r="D29" s="2">
        <v>0</v>
      </c>
      <c r="E29" s="2">
        <v>0</v>
      </c>
      <c r="F29" s="2">
        <v>0</v>
      </c>
      <c r="G29" s="2">
        <v>0</v>
      </c>
    </row>
    <row r="30" spans="2:7" ht="15">
      <c r="B30" s="210" t="s">
        <v>6</v>
      </c>
      <c r="C30" s="210"/>
      <c r="D30" s="2">
        <v>3</v>
      </c>
      <c r="E30" s="2">
        <v>8</v>
      </c>
      <c r="F30" s="2">
        <v>112</v>
      </c>
      <c r="G30" s="2">
        <v>6</v>
      </c>
    </row>
    <row r="31" spans="2:7" ht="15">
      <c r="B31" s="210" t="s">
        <v>7</v>
      </c>
      <c r="C31" s="210"/>
      <c r="D31" s="2">
        <v>7</v>
      </c>
      <c r="E31" s="2">
        <v>92.25</v>
      </c>
      <c r="F31" s="2">
        <v>48</v>
      </c>
      <c r="G31" s="2">
        <v>116</v>
      </c>
    </row>
    <row r="32" spans="2:7" ht="15">
      <c r="B32" s="210" t="s">
        <v>8</v>
      </c>
      <c r="C32" s="210"/>
      <c r="D32" s="2">
        <v>0</v>
      </c>
      <c r="E32" s="2">
        <v>0</v>
      </c>
      <c r="F32" s="2">
        <v>0</v>
      </c>
      <c r="G32" s="2">
        <v>0</v>
      </c>
    </row>
    <row r="33" spans="2:7" ht="15">
      <c r="B33" s="210" t="s">
        <v>9</v>
      </c>
      <c r="C33" s="210"/>
      <c r="D33" s="2">
        <v>73</v>
      </c>
      <c r="E33" s="2">
        <v>453.75</v>
      </c>
      <c r="F33" s="2">
        <v>8603</v>
      </c>
      <c r="G33" s="2">
        <v>2789</v>
      </c>
    </row>
    <row r="34" spans="2:7" ht="15">
      <c r="B34" s="210" t="s">
        <v>10</v>
      </c>
      <c r="C34" s="210"/>
      <c r="D34" s="2">
        <v>68</v>
      </c>
      <c r="E34" s="2">
        <v>239</v>
      </c>
      <c r="F34" s="2">
        <v>4546</v>
      </c>
      <c r="G34" s="2">
        <v>1651</v>
      </c>
    </row>
    <row r="35" spans="2:7" ht="15">
      <c r="B35" s="210" t="s">
        <v>11</v>
      </c>
      <c r="C35" s="210"/>
      <c r="D35" s="2">
        <v>13</v>
      </c>
      <c r="E35" s="2">
        <v>44</v>
      </c>
      <c r="F35" s="2">
        <v>162</v>
      </c>
      <c r="G35" s="2">
        <v>314</v>
      </c>
    </row>
    <row r="36" spans="2:7" ht="15">
      <c r="B36" s="210" t="s">
        <v>12</v>
      </c>
      <c r="C36" s="210"/>
      <c r="D36" s="2">
        <v>17</v>
      </c>
      <c r="E36" s="2">
        <v>80.5</v>
      </c>
      <c r="F36" s="2">
        <v>411</v>
      </c>
      <c r="G36" s="2">
        <v>120</v>
      </c>
    </row>
    <row r="37" spans="2:7" ht="15">
      <c r="B37" s="210" t="s">
        <v>13</v>
      </c>
      <c r="C37" s="210"/>
      <c r="D37" s="2">
        <v>0</v>
      </c>
      <c r="E37" s="2">
        <v>0</v>
      </c>
      <c r="F37" s="2">
        <v>0</v>
      </c>
      <c r="G37" s="2">
        <v>0</v>
      </c>
    </row>
    <row r="38" spans="2:15" ht="15">
      <c r="B38" s="22" t="s">
        <v>30</v>
      </c>
      <c r="C38" s="22"/>
      <c r="D38" s="23">
        <v>3982</v>
      </c>
      <c r="E38" s="23">
        <v>28310.4</v>
      </c>
      <c r="F38" s="23">
        <v>170168</v>
      </c>
      <c r="G38" s="23">
        <v>156916</v>
      </c>
      <c r="J38" s="4"/>
      <c r="K38" s="4"/>
      <c r="L38" s="4"/>
      <c r="M38" s="4"/>
      <c r="N38" s="4"/>
      <c r="O38" s="4">
        <f>SUM(H26:H37)</f>
        <v>0</v>
      </c>
    </row>
    <row r="39" spans="2:7" ht="12" customHeight="1">
      <c r="B39" s="21"/>
      <c r="C39" s="21"/>
      <c r="D39" s="2"/>
      <c r="E39" s="2"/>
      <c r="F39" s="2"/>
      <c r="G39" s="2"/>
    </row>
    <row r="40" spans="2:7" ht="15">
      <c r="B40" s="1"/>
      <c r="C40" s="3" t="s">
        <v>15</v>
      </c>
      <c r="D40" s="2"/>
      <c r="E40" s="2"/>
      <c r="F40" s="2"/>
      <c r="G40" s="2"/>
    </row>
    <row r="41" spans="2:13" ht="15.75" thickBot="1">
      <c r="B41" s="24" t="s">
        <v>101</v>
      </c>
      <c r="C41" s="28">
        <v>1225</v>
      </c>
      <c r="D41" s="26">
        <v>40603</v>
      </c>
      <c r="E41" s="26">
        <v>269048.6699999999</v>
      </c>
      <c r="F41" s="26">
        <v>2127718</v>
      </c>
      <c r="G41" s="26">
        <v>1822769</v>
      </c>
      <c r="J41" s="4"/>
      <c r="K41" s="4"/>
      <c r="L41" s="4"/>
      <c r="M41" s="4"/>
    </row>
    <row r="42" spans="2:7" ht="15">
      <c r="B42" s="1"/>
      <c r="C42" s="1"/>
      <c r="D42" s="1"/>
      <c r="E42" s="1"/>
      <c r="F42" s="1"/>
      <c r="G42" s="1"/>
    </row>
    <row r="43" spans="2:7" ht="15">
      <c r="B43" s="5" t="s">
        <v>102</v>
      </c>
      <c r="C43" s="29">
        <v>1273</v>
      </c>
      <c r="D43" s="7">
        <v>41949</v>
      </c>
      <c r="E43" s="16">
        <v>302400</v>
      </c>
      <c r="F43" s="16">
        <v>2246040</v>
      </c>
      <c r="G43" s="16">
        <v>1969173</v>
      </c>
    </row>
    <row r="44" spans="2:7" ht="15">
      <c r="B44" s="5" t="s">
        <v>103</v>
      </c>
      <c r="C44" s="29">
        <v>1319</v>
      </c>
      <c r="D44" s="7">
        <v>41528</v>
      </c>
      <c r="E44" s="16">
        <v>299591</v>
      </c>
      <c r="F44" s="16">
        <v>2367442</v>
      </c>
      <c r="G44" s="16">
        <v>1685758</v>
      </c>
    </row>
    <row r="45" spans="2:7" ht="15">
      <c r="B45" s="8" t="s">
        <v>18</v>
      </c>
      <c r="C45" s="30">
        <v>1392</v>
      </c>
      <c r="D45" s="10">
        <v>44590</v>
      </c>
      <c r="E45" s="17">
        <v>285655</v>
      </c>
      <c r="F45" s="17">
        <v>2390496</v>
      </c>
      <c r="G45" s="17">
        <v>1620292</v>
      </c>
    </row>
    <row r="46" spans="2:7" ht="15">
      <c r="B46" s="11" t="s">
        <v>33</v>
      </c>
      <c r="C46" s="31">
        <v>1450</v>
      </c>
      <c r="D46" s="13">
        <v>46337</v>
      </c>
      <c r="E46" s="18">
        <v>293514</v>
      </c>
      <c r="F46" s="18">
        <v>2380631</v>
      </c>
      <c r="G46" s="18">
        <v>1608998</v>
      </c>
    </row>
    <row r="47" spans="2:7" ht="15">
      <c r="B47" s="5" t="s">
        <v>19</v>
      </c>
      <c r="C47" s="29">
        <v>1518</v>
      </c>
      <c r="D47" s="7">
        <v>48212</v>
      </c>
      <c r="E47" s="16">
        <v>299845</v>
      </c>
      <c r="F47" s="16">
        <v>2483827</v>
      </c>
      <c r="G47" s="16">
        <v>1569361</v>
      </c>
    </row>
    <row r="48" spans="2:7" ht="15">
      <c r="B48" s="5" t="s">
        <v>20</v>
      </c>
      <c r="C48" s="29">
        <v>1601</v>
      </c>
      <c r="D48" s="7">
        <v>49435</v>
      </c>
      <c r="E48" s="16">
        <v>322238</v>
      </c>
      <c r="F48" s="16">
        <v>2551540</v>
      </c>
      <c r="G48" s="16">
        <v>1601348</v>
      </c>
    </row>
    <row r="49" spans="2:7" ht="15">
      <c r="B49" s="5" t="s">
        <v>104</v>
      </c>
      <c r="C49" s="29">
        <v>1663</v>
      </c>
      <c r="D49" s="7">
        <v>49866</v>
      </c>
      <c r="E49" s="16">
        <v>344306</v>
      </c>
      <c r="F49" s="16">
        <v>2679753</v>
      </c>
      <c r="G49" s="16">
        <v>1627279</v>
      </c>
    </row>
    <row r="50" spans="2:7" ht="15">
      <c r="B50" s="5" t="s">
        <v>22</v>
      </c>
      <c r="C50" s="29">
        <v>1684</v>
      </c>
      <c r="D50" s="7">
        <v>56302</v>
      </c>
      <c r="E50" s="16">
        <v>349696</v>
      </c>
      <c r="F50" s="16">
        <v>3136610</v>
      </c>
      <c r="G50" s="16">
        <v>1682420</v>
      </c>
    </row>
    <row r="51" spans="2:7" ht="15">
      <c r="B51" s="5" t="s">
        <v>23</v>
      </c>
      <c r="C51" s="29">
        <v>1606</v>
      </c>
      <c r="D51" s="7">
        <v>54901</v>
      </c>
      <c r="E51" s="16">
        <v>358402</v>
      </c>
      <c r="F51" s="16">
        <v>2704253</v>
      </c>
      <c r="G51" s="16">
        <v>1637699</v>
      </c>
    </row>
    <row r="52" ht="10.5" customHeight="1"/>
    <row r="53" spans="2:7" ht="42" customHeight="1">
      <c r="B53" s="236" t="s">
        <v>89</v>
      </c>
      <c r="C53" s="236"/>
      <c r="D53" s="236"/>
      <c r="E53" s="236"/>
      <c r="F53" s="236"/>
      <c r="G53" s="236"/>
    </row>
    <row r="54" spans="2:7" ht="29.25" customHeight="1">
      <c r="B54" s="237" t="s">
        <v>90</v>
      </c>
      <c r="C54" s="237"/>
      <c r="D54" s="237"/>
      <c r="E54" s="237"/>
      <c r="F54" s="237"/>
      <c r="G54" s="237"/>
    </row>
    <row r="55" spans="2:7" ht="63.75" customHeight="1">
      <c r="B55" s="236" t="s">
        <v>172</v>
      </c>
      <c r="C55" s="236"/>
      <c r="D55" s="236"/>
      <c r="E55" s="236"/>
      <c r="F55" s="236"/>
      <c r="G55" s="236"/>
    </row>
    <row r="56" spans="2:7" ht="51" customHeight="1">
      <c r="B56" s="236" t="s">
        <v>105</v>
      </c>
      <c r="C56" s="236"/>
      <c r="D56" s="236"/>
      <c r="E56" s="236"/>
      <c r="F56" s="236"/>
      <c r="G56" s="236"/>
    </row>
  </sheetData>
  <sheetProtection/>
  <mergeCells count="31">
    <mergeCell ref="B37:C37"/>
    <mergeCell ref="B55:G55"/>
    <mergeCell ref="B56:G56"/>
    <mergeCell ref="B53:G53"/>
    <mergeCell ref="B54:G54"/>
    <mergeCell ref="B30:C30"/>
    <mergeCell ref="B31:C31"/>
    <mergeCell ref="B32:C32"/>
    <mergeCell ref="B33:C33"/>
    <mergeCell ref="B34:C34"/>
    <mergeCell ref="B36:C36"/>
    <mergeCell ref="B19:C19"/>
    <mergeCell ref="B20:C20"/>
    <mergeCell ref="B9:G9"/>
    <mergeCell ref="B35:C35"/>
    <mergeCell ref="B22:C22"/>
    <mergeCell ref="B23:C23"/>
    <mergeCell ref="B26:C26"/>
    <mergeCell ref="B27:C27"/>
    <mergeCell ref="B28:C28"/>
    <mergeCell ref="B29:C29"/>
    <mergeCell ref="B21:C21"/>
    <mergeCell ref="B7:G7"/>
    <mergeCell ref="B8:G8"/>
    <mergeCell ref="B12:C12"/>
    <mergeCell ref="B13:C13"/>
    <mergeCell ref="B14:C14"/>
    <mergeCell ref="B15:C15"/>
    <mergeCell ref="B16:C16"/>
    <mergeCell ref="B17:C17"/>
    <mergeCell ref="B18:C18"/>
  </mergeCells>
  <printOptions/>
  <pageMargins left="0.25" right="0.25" top="0.75" bottom="0.75" header="0.3" footer="0.3"/>
  <pageSetup fitToHeight="1" fitToWidth="1" horizontalDpi="600" verticalDpi="600" orientation="portrait" scale="5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67</v>
      </c>
      <c r="C7" s="34"/>
      <c r="D7" s="34"/>
      <c r="E7" s="34"/>
      <c r="F7" s="34"/>
      <c r="G7" s="34"/>
      <c r="H7" s="34"/>
      <c r="I7" s="34"/>
      <c r="J7" s="34"/>
      <c r="K7" s="34"/>
    </row>
    <row r="8" ht="15">
      <c r="A8" s="32"/>
    </row>
    <row r="9" spans="1:11" ht="27" thickBot="1">
      <c r="A9" s="35"/>
      <c r="B9" s="36" t="s">
        <v>149</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23</v>
      </c>
      <c r="D11" s="38">
        <v>999</v>
      </c>
      <c r="E11" s="38">
        <v>13</v>
      </c>
      <c r="F11" s="38">
        <v>62</v>
      </c>
      <c r="G11" s="38">
        <v>90</v>
      </c>
      <c r="H11" s="38">
        <v>33</v>
      </c>
      <c r="I11" s="38">
        <v>4</v>
      </c>
      <c r="J11" s="38">
        <v>1</v>
      </c>
      <c r="K11" s="40">
        <v>1225</v>
      </c>
    </row>
    <row r="12" spans="1:11" ht="20.25">
      <c r="A12" s="40" t="s">
        <v>32</v>
      </c>
      <c r="B12" s="41"/>
      <c r="C12" s="38"/>
      <c r="D12" s="38"/>
      <c r="E12" s="38"/>
      <c r="F12" s="38"/>
      <c r="G12" s="38"/>
      <c r="H12" s="38"/>
      <c r="I12" s="38"/>
      <c r="J12" s="38"/>
      <c r="K12" s="40"/>
    </row>
    <row r="13" spans="1:11" ht="20.25">
      <c r="A13" s="42"/>
      <c r="B13" s="38" t="s">
        <v>2</v>
      </c>
      <c r="C13" s="38">
        <v>357</v>
      </c>
      <c r="D13" s="38">
        <v>18908</v>
      </c>
      <c r="E13" s="38">
        <v>226</v>
      </c>
      <c r="F13" s="38">
        <v>616</v>
      </c>
      <c r="G13" s="38">
        <v>416</v>
      </c>
      <c r="H13" s="38">
        <v>745</v>
      </c>
      <c r="I13" s="38">
        <v>87</v>
      </c>
      <c r="J13" s="38">
        <v>28</v>
      </c>
      <c r="K13" s="40">
        <v>21383</v>
      </c>
    </row>
    <row r="14" spans="1:11" ht="20.25">
      <c r="A14" s="42"/>
      <c r="B14" s="38" t="s">
        <v>3</v>
      </c>
      <c r="C14" s="38">
        <v>104</v>
      </c>
      <c r="D14" s="38">
        <v>10773</v>
      </c>
      <c r="E14" s="38">
        <v>0</v>
      </c>
      <c r="F14" s="38">
        <v>197</v>
      </c>
      <c r="G14" s="38">
        <v>58</v>
      </c>
      <c r="H14" s="38">
        <v>29</v>
      </c>
      <c r="I14" s="38">
        <v>37</v>
      </c>
      <c r="J14" s="38">
        <v>12</v>
      </c>
      <c r="K14" s="40">
        <v>11210</v>
      </c>
    </row>
    <row r="15" spans="1:11" ht="20.25">
      <c r="A15" s="42"/>
      <c r="B15" s="38" t="s">
        <v>4</v>
      </c>
      <c r="C15" s="38">
        <v>10</v>
      </c>
      <c r="D15" s="38">
        <v>231</v>
      </c>
      <c r="E15" s="38">
        <v>1</v>
      </c>
      <c r="F15" s="38">
        <v>2</v>
      </c>
      <c r="G15" s="38">
        <v>20</v>
      </c>
      <c r="H15" s="38">
        <v>25</v>
      </c>
      <c r="I15" s="38">
        <v>0</v>
      </c>
      <c r="J15" s="38">
        <v>1</v>
      </c>
      <c r="K15" s="40">
        <v>290</v>
      </c>
    </row>
    <row r="16" spans="1:11" ht="20.25">
      <c r="A16" s="42"/>
      <c r="B16" s="38" t="s">
        <v>5</v>
      </c>
      <c r="C16" s="38">
        <v>0</v>
      </c>
      <c r="D16" s="38">
        <v>0</v>
      </c>
      <c r="E16" s="38">
        <v>0</v>
      </c>
      <c r="F16" s="38">
        <v>0</v>
      </c>
      <c r="G16" s="38">
        <v>0</v>
      </c>
      <c r="H16" s="38">
        <v>0</v>
      </c>
      <c r="I16" s="38">
        <v>0</v>
      </c>
      <c r="J16" s="38">
        <v>0</v>
      </c>
      <c r="K16" s="40">
        <v>0</v>
      </c>
    </row>
    <row r="17" spans="1:11" ht="20.25">
      <c r="A17" s="42"/>
      <c r="B17" s="38" t="s">
        <v>6</v>
      </c>
      <c r="C17" s="38">
        <v>1</v>
      </c>
      <c r="D17" s="38">
        <v>296</v>
      </c>
      <c r="E17" s="38">
        <v>0</v>
      </c>
      <c r="F17" s="38">
        <v>0</v>
      </c>
      <c r="G17" s="38">
        <v>1</v>
      </c>
      <c r="H17" s="38">
        <v>0</v>
      </c>
      <c r="I17" s="38">
        <v>0</v>
      </c>
      <c r="J17" s="38">
        <v>0</v>
      </c>
      <c r="K17" s="40">
        <v>298</v>
      </c>
    </row>
    <row r="18" spans="1:11" ht="20.25">
      <c r="A18" s="42"/>
      <c r="B18" s="38" t="s">
        <v>7</v>
      </c>
      <c r="C18" s="38">
        <v>0</v>
      </c>
      <c r="D18" s="38">
        <v>107</v>
      </c>
      <c r="E18" s="38">
        <v>0</v>
      </c>
      <c r="F18" s="38">
        <v>5</v>
      </c>
      <c r="G18" s="38">
        <v>0</v>
      </c>
      <c r="H18" s="38">
        <v>0</v>
      </c>
      <c r="I18" s="38">
        <v>0</v>
      </c>
      <c r="J18" s="38">
        <v>0</v>
      </c>
      <c r="K18" s="40">
        <v>112</v>
      </c>
    </row>
    <row r="19" spans="1:11" ht="20.25">
      <c r="A19" s="42"/>
      <c r="B19" s="38" t="s">
        <v>8</v>
      </c>
      <c r="C19" s="38">
        <v>0</v>
      </c>
      <c r="D19" s="38">
        <v>23</v>
      </c>
      <c r="E19" s="38">
        <v>0</v>
      </c>
      <c r="F19" s="38">
        <v>1</v>
      </c>
      <c r="G19" s="38">
        <v>0</v>
      </c>
      <c r="H19" s="38">
        <v>0</v>
      </c>
      <c r="I19" s="38">
        <v>0</v>
      </c>
      <c r="J19" s="38">
        <v>0</v>
      </c>
      <c r="K19" s="40">
        <v>24</v>
      </c>
    </row>
    <row r="20" spans="1:11" ht="20.25">
      <c r="A20" s="42"/>
      <c r="B20" s="38" t="s">
        <v>9</v>
      </c>
      <c r="C20" s="38">
        <v>100</v>
      </c>
      <c r="D20" s="38">
        <v>1014</v>
      </c>
      <c r="E20" s="38">
        <v>50</v>
      </c>
      <c r="F20" s="38">
        <v>236</v>
      </c>
      <c r="G20" s="38">
        <v>66</v>
      </c>
      <c r="H20" s="38">
        <v>55</v>
      </c>
      <c r="I20" s="38">
        <v>0</v>
      </c>
      <c r="J20" s="38">
        <v>0</v>
      </c>
      <c r="K20" s="40">
        <v>1521</v>
      </c>
    </row>
    <row r="21" spans="1:11" ht="20.25">
      <c r="A21" s="42"/>
      <c r="B21" s="38" t="s">
        <v>10</v>
      </c>
      <c r="C21" s="38">
        <v>10</v>
      </c>
      <c r="D21" s="38">
        <v>1296</v>
      </c>
      <c r="E21" s="38">
        <v>31</v>
      </c>
      <c r="F21" s="38">
        <v>10</v>
      </c>
      <c r="G21" s="38">
        <v>1</v>
      </c>
      <c r="H21" s="38">
        <v>123</v>
      </c>
      <c r="I21" s="38">
        <v>1</v>
      </c>
      <c r="J21" s="38">
        <v>0</v>
      </c>
      <c r="K21" s="40">
        <v>1472</v>
      </c>
    </row>
    <row r="22" spans="1:11" ht="20.25">
      <c r="A22" s="42"/>
      <c r="B22" s="38" t="s">
        <v>11</v>
      </c>
      <c r="C22" s="38">
        <v>0</v>
      </c>
      <c r="D22" s="38">
        <v>102</v>
      </c>
      <c r="E22" s="38">
        <v>0</v>
      </c>
      <c r="F22" s="38">
        <v>0</v>
      </c>
      <c r="G22" s="38">
        <v>1</v>
      </c>
      <c r="H22" s="38">
        <v>11</v>
      </c>
      <c r="I22" s="38">
        <v>0</v>
      </c>
      <c r="J22" s="38">
        <v>0</v>
      </c>
      <c r="K22" s="40">
        <v>114</v>
      </c>
    </row>
    <row r="23" spans="1:11" ht="20.25">
      <c r="A23" s="42"/>
      <c r="B23" s="38" t="s">
        <v>12</v>
      </c>
      <c r="C23" s="38">
        <v>0</v>
      </c>
      <c r="D23" s="38">
        <v>195</v>
      </c>
      <c r="E23" s="38">
        <v>0</v>
      </c>
      <c r="F23" s="38">
        <v>0</v>
      </c>
      <c r="G23" s="38">
        <v>0</v>
      </c>
      <c r="H23" s="38">
        <v>2</v>
      </c>
      <c r="I23" s="38">
        <v>0</v>
      </c>
      <c r="J23" s="38">
        <v>0</v>
      </c>
      <c r="K23" s="40">
        <v>197</v>
      </c>
    </row>
    <row r="24" spans="1:11" ht="20.25">
      <c r="A24" s="42"/>
      <c r="B24" s="38" t="s">
        <v>13</v>
      </c>
      <c r="C24" s="38">
        <v>0</v>
      </c>
      <c r="D24" s="38">
        <v>0</v>
      </c>
      <c r="E24" s="38">
        <v>0</v>
      </c>
      <c r="F24" s="38">
        <v>0</v>
      </c>
      <c r="G24" s="38">
        <v>0</v>
      </c>
      <c r="H24" s="38">
        <v>0</v>
      </c>
      <c r="I24" s="38">
        <v>0</v>
      </c>
      <c r="J24" s="38">
        <v>0</v>
      </c>
      <c r="K24" s="40">
        <v>0</v>
      </c>
    </row>
    <row r="25" spans="1:11" ht="20.25">
      <c r="A25" s="43"/>
      <c r="B25" s="44" t="s">
        <v>30</v>
      </c>
      <c r="C25" s="44">
        <v>582</v>
      </c>
      <c r="D25" s="44">
        <v>32945</v>
      </c>
      <c r="E25" s="44">
        <v>308</v>
      </c>
      <c r="F25" s="44">
        <v>1067</v>
      </c>
      <c r="G25" s="44">
        <v>563</v>
      </c>
      <c r="H25" s="44">
        <v>990</v>
      </c>
      <c r="I25" s="44">
        <v>125</v>
      </c>
      <c r="J25" s="44">
        <v>41</v>
      </c>
      <c r="K25" s="45">
        <v>36621</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55</v>
      </c>
      <c r="D28" s="38">
        <v>2009</v>
      </c>
      <c r="E28" s="38">
        <v>35</v>
      </c>
      <c r="F28" s="38">
        <v>380</v>
      </c>
      <c r="G28" s="38">
        <v>342</v>
      </c>
      <c r="H28" s="38">
        <v>169</v>
      </c>
      <c r="I28" s="38">
        <v>2</v>
      </c>
      <c r="J28" s="38">
        <v>3</v>
      </c>
      <c r="K28" s="40">
        <v>2995</v>
      </c>
    </row>
    <row r="29" spans="1:11" ht="20.25">
      <c r="A29" s="42"/>
      <c r="B29" s="38" t="s">
        <v>3</v>
      </c>
      <c r="C29" s="38">
        <v>0</v>
      </c>
      <c r="D29" s="38">
        <v>543</v>
      </c>
      <c r="E29" s="38">
        <v>0</v>
      </c>
      <c r="F29" s="38">
        <v>93</v>
      </c>
      <c r="G29" s="38">
        <v>84</v>
      </c>
      <c r="H29" s="38">
        <v>5</v>
      </c>
      <c r="I29" s="38">
        <v>0</v>
      </c>
      <c r="J29" s="38">
        <v>20</v>
      </c>
      <c r="K29" s="40">
        <v>745</v>
      </c>
    </row>
    <row r="30" spans="1:11" ht="20.25">
      <c r="A30" s="42"/>
      <c r="B30" s="38" t="s">
        <v>4</v>
      </c>
      <c r="C30" s="38">
        <v>0</v>
      </c>
      <c r="D30" s="38">
        <v>30</v>
      </c>
      <c r="E30" s="38">
        <v>6</v>
      </c>
      <c r="F30" s="38">
        <v>21</v>
      </c>
      <c r="G30" s="38">
        <v>2</v>
      </c>
      <c r="H30" s="38">
        <v>2</v>
      </c>
      <c r="I30" s="38">
        <v>0</v>
      </c>
      <c r="J30" s="38">
        <v>0</v>
      </c>
      <c r="K30" s="40">
        <v>61</v>
      </c>
    </row>
    <row r="31" spans="1:11" ht="20.25">
      <c r="A31" s="42"/>
      <c r="B31" s="38" t="s">
        <v>5</v>
      </c>
      <c r="C31" s="38">
        <v>0</v>
      </c>
      <c r="D31" s="38">
        <v>0</v>
      </c>
      <c r="E31" s="38">
        <v>0</v>
      </c>
      <c r="F31" s="38">
        <v>0</v>
      </c>
      <c r="G31" s="38">
        <v>0</v>
      </c>
      <c r="H31" s="38">
        <v>0</v>
      </c>
      <c r="I31" s="38">
        <v>0</v>
      </c>
      <c r="J31" s="38">
        <v>0</v>
      </c>
      <c r="K31" s="40">
        <v>0</v>
      </c>
    </row>
    <row r="32" spans="1:11" ht="20.25">
      <c r="A32" s="42"/>
      <c r="B32" s="38" t="s">
        <v>6</v>
      </c>
      <c r="C32" s="38">
        <v>0</v>
      </c>
      <c r="D32" s="38">
        <v>3</v>
      </c>
      <c r="E32" s="38">
        <v>0</v>
      </c>
      <c r="F32" s="38">
        <v>0</v>
      </c>
      <c r="G32" s="38">
        <v>0</v>
      </c>
      <c r="H32" s="38">
        <v>0</v>
      </c>
      <c r="I32" s="38">
        <v>0</v>
      </c>
      <c r="J32" s="38">
        <v>0</v>
      </c>
      <c r="K32" s="40">
        <v>3</v>
      </c>
    </row>
    <row r="33" spans="1:11" ht="20.25">
      <c r="A33" s="42"/>
      <c r="B33" s="38" t="s">
        <v>7</v>
      </c>
      <c r="C33" s="38">
        <v>0</v>
      </c>
      <c r="D33" s="38">
        <v>5</v>
      </c>
      <c r="E33" s="38">
        <v>0</v>
      </c>
      <c r="F33" s="38">
        <v>2</v>
      </c>
      <c r="G33" s="38">
        <v>0</v>
      </c>
      <c r="H33" s="38">
        <v>0</v>
      </c>
      <c r="I33" s="38">
        <v>0</v>
      </c>
      <c r="J33" s="38">
        <v>0</v>
      </c>
      <c r="K33" s="40">
        <v>7</v>
      </c>
    </row>
    <row r="34" spans="1:11" ht="20.25">
      <c r="A34" s="42"/>
      <c r="B34" s="38" t="s">
        <v>8</v>
      </c>
      <c r="C34" s="38">
        <v>0</v>
      </c>
      <c r="D34" s="38">
        <v>0</v>
      </c>
      <c r="E34" s="38">
        <v>0</v>
      </c>
      <c r="F34" s="38">
        <v>0</v>
      </c>
      <c r="G34" s="38">
        <v>0</v>
      </c>
      <c r="H34" s="38">
        <v>0</v>
      </c>
      <c r="I34" s="38">
        <v>0</v>
      </c>
      <c r="J34" s="38">
        <v>0</v>
      </c>
      <c r="K34" s="40">
        <v>0</v>
      </c>
    </row>
    <row r="35" spans="1:11" ht="20.25">
      <c r="A35" s="42"/>
      <c r="B35" s="38" t="s">
        <v>9</v>
      </c>
      <c r="C35" s="38">
        <v>4</v>
      </c>
      <c r="D35" s="38">
        <v>39</v>
      </c>
      <c r="E35" s="38">
        <v>0</v>
      </c>
      <c r="F35" s="38">
        <v>25</v>
      </c>
      <c r="G35" s="38">
        <v>1</v>
      </c>
      <c r="H35" s="38">
        <v>4</v>
      </c>
      <c r="I35" s="38">
        <v>0</v>
      </c>
      <c r="J35" s="38">
        <v>0</v>
      </c>
      <c r="K35" s="40">
        <v>73</v>
      </c>
    </row>
    <row r="36" spans="1:11" ht="20.25">
      <c r="A36" s="42"/>
      <c r="B36" s="38" t="s">
        <v>10</v>
      </c>
      <c r="C36" s="38">
        <v>0</v>
      </c>
      <c r="D36" s="38">
        <v>39</v>
      </c>
      <c r="E36" s="38">
        <v>0</v>
      </c>
      <c r="F36" s="38">
        <v>20</v>
      </c>
      <c r="G36" s="38">
        <v>1</v>
      </c>
      <c r="H36" s="38">
        <v>8</v>
      </c>
      <c r="I36" s="38">
        <v>0</v>
      </c>
      <c r="J36" s="38">
        <v>0</v>
      </c>
      <c r="K36" s="40">
        <v>68</v>
      </c>
    </row>
    <row r="37" spans="1:11" ht="20.25">
      <c r="A37" s="42"/>
      <c r="B37" s="38" t="s">
        <v>11</v>
      </c>
      <c r="C37" s="38">
        <v>0</v>
      </c>
      <c r="D37" s="38">
        <v>8</v>
      </c>
      <c r="E37" s="38">
        <v>0</v>
      </c>
      <c r="F37" s="38">
        <v>0</v>
      </c>
      <c r="G37" s="38">
        <v>0</v>
      </c>
      <c r="H37" s="38">
        <v>5</v>
      </c>
      <c r="I37" s="38">
        <v>0</v>
      </c>
      <c r="J37" s="38">
        <v>0</v>
      </c>
      <c r="K37" s="40">
        <v>13</v>
      </c>
    </row>
    <row r="38" spans="1:11" ht="20.25">
      <c r="A38" s="42"/>
      <c r="B38" s="38" t="s">
        <v>12</v>
      </c>
      <c r="C38" s="38">
        <v>0</v>
      </c>
      <c r="D38" s="38">
        <v>16</v>
      </c>
      <c r="E38" s="38">
        <v>0</v>
      </c>
      <c r="F38" s="38">
        <v>1</v>
      </c>
      <c r="G38" s="38">
        <v>0</v>
      </c>
      <c r="H38" s="38">
        <v>0</v>
      </c>
      <c r="I38" s="38">
        <v>0</v>
      </c>
      <c r="J38" s="38">
        <v>0</v>
      </c>
      <c r="K38" s="40">
        <v>17</v>
      </c>
    </row>
    <row r="39" spans="1:11" ht="20.25">
      <c r="A39" s="42"/>
      <c r="B39" s="38" t="s">
        <v>13</v>
      </c>
      <c r="C39" s="38">
        <v>0</v>
      </c>
      <c r="D39" s="38">
        <v>0</v>
      </c>
      <c r="E39" s="38">
        <v>0</v>
      </c>
      <c r="F39" s="38">
        <v>0</v>
      </c>
      <c r="G39" s="38">
        <v>0</v>
      </c>
      <c r="H39" s="38">
        <v>0</v>
      </c>
      <c r="I39" s="38">
        <v>0</v>
      </c>
      <c r="J39" s="38">
        <v>0</v>
      </c>
      <c r="K39" s="40">
        <v>0</v>
      </c>
    </row>
    <row r="40" spans="1:11" ht="20.25">
      <c r="A40" s="43"/>
      <c r="B40" s="44" t="s">
        <v>30</v>
      </c>
      <c r="C40" s="44">
        <v>59</v>
      </c>
      <c r="D40" s="44">
        <v>2692</v>
      </c>
      <c r="E40" s="44">
        <v>41</v>
      </c>
      <c r="F40" s="44">
        <v>542</v>
      </c>
      <c r="G40" s="44">
        <v>430</v>
      </c>
      <c r="H40" s="44">
        <v>193</v>
      </c>
      <c r="I40" s="44">
        <v>2</v>
      </c>
      <c r="J40" s="44">
        <v>23</v>
      </c>
      <c r="K40" s="45">
        <v>3982</v>
      </c>
    </row>
    <row r="41" spans="1:11" ht="12.75" customHeight="1">
      <c r="A41" s="47"/>
      <c r="B41" s="48"/>
      <c r="C41" s="48"/>
      <c r="D41" s="48"/>
      <c r="E41" s="48"/>
      <c r="F41" s="48"/>
      <c r="G41" s="48"/>
      <c r="H41" s="48"/>
      <c r="I41" s="48"/>
      <c r="J41" s="48"/>
      <c r="K41" s="49"/>
    </row>
    <row r="42" spans="1:11" ht="21" thickBot="1">
      <c r="A42" s="51" t="s">
        <v>43</v>
      </c>
      <c r="B42" s="52"/>
      <c r="C42" s="51">
        <v>641</v>
      </c>
      <c r="D42" s="51">
        <v>35637</v>
      </c>
      <c r="E42" s="51">
        <v>349</v>
      </c>
      <c r="F42" s="51">
        <v>1609</v>
      </c>
      <c r="G42" s="51">
        <v>993</v>
      </c>
      <c r="H42" s="51">
        <v>1183</v>
      </c>
      <c r="I42" s="51">
        <v>127</v>
      </c>
      <c r="J42" s="51">
        <v>64</v>
      </c>
      <c r="K42" s="51">
        <v>40603</v>
      </c>
    </row>
    <row r="43" ht="16.5">
      <c r="B43" s="35"/>
    </row>
  </sheetData>
  <sheetProtection/>
  <printOptions/>
  <pageMargins left="0.7" right="0.7" top="0.75" bottom="0.75" header="0.3" footer="0.3"/>
  <pageSetup fitToHeight="1" fitToWidth="1" horizontalDpi="1200" verticalDpi="1200" orientation="landscape" scale="4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K44"/>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67</v>
      </c>
      <c r="C7" s="34"/>
      <c r="D7" s="34"/>
      <c r="E7" s="34"/>
      <c r="F7" s="34"/>
      <c r="G7" s="34"/>
      <c r="H7" s="34"/>
      <c r="I7" s="34"/>
      <c r="J7" s="34"/>
      <c r="K7" s="34"/>
    </row>
    <row r="8" ht="15">
      <c r="A8" s="32"/>
    </row>
    <row r="9" spans="1:11" ht="27" thickBot="1">
      <c r="A9" s="35"/>
      <c r="B9" s="36" t="s">
        <v>150</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23</v>
      </c>
      <c r="D11" s="38">
        <v>999</v>
      </c>
      <c r="E11" s="38">
        <v>13</v>
      </c>
      <c r="F11" s="38">
        <v>62</v>
      </c>
      <c r="G11" s="38">
        <v>90</v>
      </c>
      <c r="H11" s="38">
        <v>33</v>
      </c>
      <c r="I11" s="38">
        <v>4</v>
      </c>
      <c r="J11" s="38">
        <v>1</v>
      </c>
      <c r="K11" s="40">
        <v>1225</v>
      </c>
    </row>
    <row r="12" spans="1:11" ht="20.25">
      <c r="A12" s="40" t="s">
        <v>32</v>
      </c>
      <c r="B12" s="41"/>
      <c r="C12" s="38"/>
      <c r="D12" s="38"/>
      <c r="E12" s="38"/>
      <c r="F12" s="38"/>
      <c r="G12" s="38"/>
      <c r="H12" s="38"/>
      <c r="I12" s="38"/>
      <c r="J12" s="38"/>
      <c r="K12" s="40"/>
    </row>
    <row r="13" spans="1:11" ht="20.25">
      <c r="A13" s="42"/>
      <c r="B13" s="38" t="s">
        <v>2</v>
      </c>
      <c r="C13" s="38">
        <v>1154.5</v>
      </c>
      <c r="D13" s="38">
        <v>58256.530000000006</v>
      </c>
      <c r="E13" s="38">
        <v>425</v>
      </c>
      <c r="F13" s="38">
        <v>4332.95</v>
      </c>
      <c r="G13" s="38">
        <v>2158.55</v>
      </c>
      <c r="H13" s="38">
        <v>2956.05</v>
      </c>
      <c r="I13" s="38">
        <v>658</v>
      </c>
      <c r="J13" s="38">
        <v>85</v>
      </c>
      <c r="K13" s="40">
        <v>70026.58</v>
      </c>
    </row>
    <row r="14" spans="1:11" ht="20.25">
      <c r="A14" s="42"/>
      <c r="B14" s="38" t="s">
        <v>3</v>
      </c>
      <c r="C14" s="38">
        <v>2257.5</v>
      </c>
      <c r="D14" s="38">
        <v>153326.39</v>
      </c>
      <c r="E14" s="38">
        <v>0</v>
      </c>
      <c r="F14" s="38">
        <v>4006.75</v>
      </c>
      <c r="G14" s="38">
        <v>684.25</v>
      </c>
      <c r="H14" s="38">
        <v>569.25</v>
      </c>
      <c r="I14" s="38">
        <v>382.5</v>
      </c>
      <c r="J14" s="38">
        <v>12</v>
      </c>
      <c r="K14" s="40">
        <v>161238.64</v>
      </c>
    </row>
    <row r="15" spans="1:11" ht="20.25">
      <c r="A15" s="42"/>
      <c r="B15" s="38" t="s">
        <v>4</v>
      </c>
      <c r="C15" s="38">
        <v>12</v>
      </c>
      <c r="D15" s="38">
        <v>401.25</v>
      </c>
      <c r="E15" s="38">
        <v>1</v>
      </c>
      <c r="F15" s="38">
        <v>46</v>
      </c>
      <c r="G15" s="38">
        <v>20</v>
      </c>
      <c r="H15" s="38">
        <v>26.5</v>
      </c>
      <c r="I15" s="38">
        <v>0</v>
      </c>
      <c r="J15" s="38">
        <v>1.5</v>
      </c>
      <c r="K15" s="40">
        <v>508.25</v>
      </c>
    </row>
    <row r="16" spans="1:11" ht="20.25">
      <c r="A16" s="42"/>
      <c r="B16" s="38" t="s">
        <v>5</v>
      </c>
      <c r="C16" s="38">
        <v>0</v>
      </c>
      <c r="D16" s="38">
        <v>0</v>
      </c>
      <c r="E16" s="38">
        <v>0</v>
      </c>
      <c r="F16" s="38">
        <v>0</v>
      </c>
      <c r="G16" s="38">
        <v>0</v>
      </c>
      <c r="H16" s="38">
        <v>0</v>
      </c>
      <c r="I16" s="38">
        <v>0</v>
      </c>
      <c r="J16" s="38">
        <v>0</v>
      </c>
      <c r="K16" s="40">
        <v>0</v>
      </c>
    </row>
    <row r="17" spans="1:11" ht="20.25">
      <c r="A17" s="42"/>
      <c r="B17" s="38" t="s">
        <v>6</v>
      </c>
      <c r="C17" s="38">
        <v>18</v>
      </c>
      <c r="D17" s="38">
        <v>651.75</v>
      </c>
      <c r="E17" s="38">
        <v>0</v>
      </c>
      <c r="F17" s="38">
        <v>0</v>
      </c>
      <c r="G17" s="38">
        <v>6.75</v>
      </c>
      <c r="H17" s="38">
        <v>0</v>
      </c>
      <c r="I17" s="38">
        <v>0</v>
      </c>
      <c r="J17" s="38">
        <v>0</v>
      </c>
      <c r="K17" s="40">
        <v>676.5</v>
      </c>
    </row>
    <row r="18" spans="1:11" ht="20.25">
      <c r="A18" s="42"/>
      <c r="B18" s="38" t="s">
        <v>7</v>
      </c>
      <c r="C18" s="38">
        <v>0</v>
      </c>
      <c r="D18" s="38">
        <v>1339.25</v>
      </c>
      <c r="E18" s="38">
        <v>0</v>
      </c>
      <c r="F18" s="38">
        <v>60</v>
      </c>
      <c r="G18" s="38">
        <v>0</v>
      </c>
      <c r="H18" s="38">
        <v>0</v>
      </c>
      <c r="I18" s="38">
        <v>0</v>
      </c>
      <c r="J18" s="38">
        <v>0</v>
      </c>
      <c r="K18" s="40">
        <v>1399.25</v>
      </c>
    </row>
    <row r="19" spans="1:11" ht="20.25">
      <c r="A19" s="42"/>
      <c r="B19" s="38" t="s">
        <v>8</v>
      </c>
      <c r="C19" s="38">
        <v>0</v>
      </c>
      <c r="D19" s="38">
        <v>97</v>
      </c>
      <c r="E19" s="38">
        <v>0</v>
      </c>
      <c r="F19" s="38">
        <v>0.5</v>
      </c>
      <c r="G19" s="38">
        <v>0</v>
      </c>
      <c r="H19" s="38">
        <v>0</v>
      </c>
      <c r="I19" s="38">
        <v>0</v>
      </c>
      <c r="J19" s="38">
        <v>0</v>
      </c>
      <c r="K19" s="40">
        <v>97.5</v>
      </c>
    </row>
    <row r="20" spans="1:11" ht="20.25">
      <c r="A20" s="42"/>
      <c r="B20" s="38" t="s">
        <v>9</v>
      </c>
      <c r="C20" s="38">
        <v>137.75</v>
      </c>
      <c r="D20" s="38">
        <v>2266.25</v>
      </c>
      <c r="E20" s="38">
        <v>97</v>
      </c>
      <c r="F20" s="38">
        <v>380.5</v>
      </c>
      <c r="G20" s="38">
        <v>146.25</v>
      </c>
      <c r="H20" s="38">
        <v>55.25</v>
      </c>
      <c r="I20" s="38">
        <v>0</v>
      </c>
      <c r="J20" s="38">
        <v>0</v>
      </c>
      <c r="K20" s="40">
        <v>3083</v>
      </c>
    </row>
    <row r="21" spans="1:11" ht="20.25">
      <c r="A21" s="42"/>
      <c r="B21" s="38" t="s">
        <v>10</v>
      </c>
      <c r="C21" s="38">
        <v>23.5</v>
      </c>
      <c r="D21" s="38">
        <v>2462.35</v>
      </c>
      <c r="E21" s="38">
        <v>41.5</v>
      </c>
      <c r="F21" s="38">
        <v>101.65</v>
      </c>
      <c r="G21" s="38">
        <v>4</v>
      </c>
      <c r="H21" s="38">
        <v>238</v>
      </c>
      <c r="I21" s="38">
        <v>6.5</v>
      </c>
      <c r="J21" s="38">
        <v>0</v>
      </c>
      <c r="K21" s="40">
        <v>2877.5</v>
      </c>
    </row>
    <row r="22" spans="1:11" ht="20.25">
      <c r="A22" s="42"/>
      <c r="B22" s="38" t="s">
        <v>11</v>
      </c>
      <c r="C22" s="38">
        <v>0</v>
      </c>
      <c r="D22" s="38">
        <v>331.55</v>
      </c>
      <c r="E22" s="38">
        <v>0</v>
      </c>
      <c r="F22" s="38">
        <v>0</v>
      </c>
      <c r="G22" s="38">
        <v>2</v>
      </c>
      <c r="H22" s="38">
        <v>45.5</v>
      </c>
      <c r="I22" s="38">
        <v>0</v>
      </c>
      <c r="J22" s="38">
        <v>0</v>
      </c>
      <c r="K22" s="40">
        <v>379.05</v>
      </c>
    </row>
    <row r="23" spans="1:11" ht="20.25">
      <c r="A23" s="42"/>
      <c r="B23" s="38" t="s">
        <v>12</v>
      </c>
      <c r="C23" s="38">
        <v>0</v>
      </c>
      <c r="D23" s="38">
        <v>448</v>
      </c>
      <c r="E23" s="38">
        <v>0</v>
      </c>
      <c r="F23" s="38">
        <v>0</v>
      </c>
      <c r="G23" s="38">
        <v>0</v>
      </c>
      <c r="H23" s="38">
        <v>4</v>
      </c>
      <c r="I23" s="38">
        <v>0</v>
      </c>
      <c r="J23" s="38">
        <v>0</v>
      </c>
      <c r="K23" s="40">
        <v>452</v>
      </c>
    </row>
    <row r="24" spans="1:11" ht="20.25">
      <c r="A24" s="42"/>
      <c r="B24" s="38" t="s">
        <v>13</v>
      </c>
      <c r="C24" s="38">
        <v>0</v>
      </c>
      <c r="D24" s="38">
        <v>0</v>
      </c>
      <c r="E24" s="38">
        <v>0</v>
      </c>
      <c r="F24" s="38">
        <v>0</v>
      </c>
      <c r="G24" s="38">
        <v>0</v>
      </c>
      <c r="H24" s="38">
        <v>0</v>
      </c>
      <c r="I24" s="38">
        <v>0</v>
      </c>
      <c r="J24" s="38">
        <v>0</v>
      </c>
      <c r="K24" s="40">
        <v>0</v>
      </c>
    </row>
    <row r="25" spans="1:11" ht="20.25">
      <c r="A25" s="43"/>
      <c r="B25" s="44" t="s">
        <v>30</v>
      </c>
      <c r="C25" s="44">
        <v>3603.25</v>
      </c>
      <c r="D25" s="44">
        <v>219580.32</v>
      </c>
      <c r="E25" s="44">
        <v>564.5</v>
      </c>
      <c r="F25" s="44">
        <v>8928.35</v>
      </c>
      <c r="G25" s="44">
        <v>3021.8</v>
      </c>
      <c r="H25" s="44">
        <v>3894.55</v>
      </c>
      <c r="I25" s="44">
        <v>1047</v>
      </c>
      <c r="J25" s="44">
        <v>98.5</v>
      </c>
      <c r="K25" s="45">
        <v>240738.27</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423.25</v>
      </c>
      <c r="D28" s="38">
        <v>9593.85</v>
      </c>
      <c r="E28" s="38">
        <v>144.5</v>
      </c>
      <c r="F28" s="38">
        <v>2192.8</v>
      </c>
      <c r="G28" s="38">
        <v>1496.25</v>
      </c>
      <c r="H28" s="38">
        <v>801.25</v>
      </c>
      <c r="I28" s="38">
        <v>15</v>
      </c>
      <c r="J28" s="38">
        <v>11.75</v>
      </c>
      <c r="K28" s="40">
        <v>14678.650000000001</v>
      </c>
    </row>
    <row r="29" spans="1:11" ht="20.25">
      <c r="A29" s="42"/>
      <c r="B29" s="38" t="s">
        <v>3</v>
      </c>
      <c r="C29" s="38">
        <v>0</v>
      </c>
      <c r="D29" s="38">
        <v>9557.75</v>
      </c>
      <c r="E29" s="38">
        <v>0</v>
      </c>
      <c r="F29" s="38">
        <v>1729.75</v>
      </c>
      <c r="G29" s="38">
        <v>1215.25</v>
      </c>
      <c r="H29" s="38">
        <v>86</v>
      </c>
      <c r="I29" s="38">
        <v>0</v>
      </c>
      <c r="J29" s="38">
        <v>20</v>
      </c>
      <c r="K29" s="40">
        <v>12608.75</v>
      </c>
    </row>
    <row r="30" spans="1:11" ht="20.25">
      <c r="A30" s="42"/>
      <c r="B30" s="38" t="s">
        <v>4</v>
      </c>
      <c r="C30" s="38">
        <v>0</v>
      </c>
      <c r="D30" s="38">
        <v>61</v>
      </c>
      <c r="E30" s="38">
        <v>6</v>
      </c>
      <c r="F30" s="38">
        <v>34</v>
      </c>
      <c r="G30" s="38">
        <v>2.5</v>
      </c>
      <c r="H30" s="38">
        <v>2</v>
      </c>
      <c r="I30" s="38">
        <v>0</v>
      </c>
      <c r="J30" s="38">
        <v>0</v>
      </c>
      <c r="K30" s="40">
        <v>105.5</v>
      </c>
    </row>
    <row r="31" spans="1:11" ht="20.25">
      <c r="A31" s="42"/>
      <c r="B31" s="38" t="s">
        <v>5</v>
      </c>
      <c r="C31" s="38">
        <v>0</v>
      </c>
      <c r="D31" s="38">
        <v>0</v>
      </c>
      <c r="E31" s="38">
        <v>0</v>
      </c>
      <c r="F31" s="38">
        <v>0</v>
      </c>
      <c r="G31" s="38">
        <v>0</v>
      </c>
      <c r="H31" s="38">
        <v>0</v>
      </c>
      <c r="I31" s="38">
        <v>0</v>
      </c>
      <c r="J31" s="38">
        <v>0</v>
      </c>
      <c r="K31" s="40">
        <v>0</v>
      </c>
    </row>
    <row r="32" spans="1:11" ht="20.25">
      <c r="A32" s="42"/>
      <c r="B32" s="38" t="s">
        <v>6</v>
      </c>
      <c r="C32" s="38">
        <v>0</v>
      </c>
      <c r="D32" s="38">
        <v>8</v>
      </c>
      <c r="E32" s="38">
        <v>0</v>
      </c>
      <c r="F32" s="38">
        <v>0</v>
      </c>
      <c r="G32" s="38">
        <v>0</v>
      </c>
      <c r="H32" s="38">
        <v>0</v>
      </c>
      <c r="I32" s="38">
        <v>0</v>
      </c>
      <c r="J32" s="38">
        <v>0</v>
      </c>
      <c r="K32" s="40">
        <v>8</v>
      </c>
    </row>
    <row r="33" spans="1:11" ht="20.25">
      <c r="A33" s="42"/>
      <c r="B33" s="38" t="s">
        <v>7</v>
      </c>
      <c r="C33" s="38">
        <v>0</v>
      </c>
      <c r="D33" s="38">
        <v>56.25</v>
      </c>
      <c r="E33" s="38">
        <v>0</v>
      </c>
      <c r="F33" s="38">
        <v>36</v>
      </c>
      <c r="G33" s="38">
        <v>0</v>
      </c>
      <c r="H33" s="38">
        <v>0</v>
      </c>
      <c r="I33" s="38">
        <v>0</v>
      </c>
      <c r="J33" s="38">
        <v>0</v>
      </c>
      <c r="K33" s="40">
        <v>92.25</v>
      </c>
    </row>
    <row r="34" spans="1:11" ht="20.25">
      <c r="A34" s="42"/>
      <c r="B34" s="38" t="s">
        <v>8</v>
      </c>
      <c r="C34" s="38">
        <v>0</v>
      </c>
      <c r="D34" s="38">
        <v>0</v>
      </c>
      <c r="E34" s="38">
        <v>0</v>
      </c>
      <c r="F34" s="38">
        <v>0</v>
      </c>
      <c r="G34" s="38">
        <v>0</v>
      </c>
      <c r="H34" s="38">
        <v>0</v>
      </c>
      <c r="I34" s="38">
        <v>0</v>
      </c>
      <c r="J34" s="38">
        <v>0</v>
      </c>
      <c r="K34" s="40">
        <v>0</v>
      </c>
    </row>
    <row r="35" spans="1:11" ht="20.25">
      <c r="A35" s="42"/>
      <c r="B35" s="38" t="s">
        <v>9</v>
      </c>
      <c r="C35" s="38">
        <v>9.5</v>
      </c>
      <c r="D35" s="38">
        <v>259</v>
      </c>
      <c r="E35" s="38">
        <v>0</v>
      </c>
      <c r="F35" s="38">
        <v>167.75</v>
      </c>
      <c r="G35" s="38">
        <v>10</v>
      </c>
      <c r="H35" s="38">
        <v>7.5</v>
      </c>
      <c r="I35" s="38">
        <v>0</v>
      </c>
      <c r="J35" s="38">
        <v>0</v>
      </c>
      <c r="K35" s="40">
        <v>453.75</v>
      </c>
    </row>
    <row r="36" spans="1:11" ht="20.25">
      <c r="A36" s="42"/>
      <c r="B36" s="38" t="s">
        <v>10</v>
      </c>
      <c r="C36" s="38">
        <v>0</v>
      </c>
      <c r="D36" s="38">
        <v>93.75</v>
      </c>
      <c r="E36" s="38">
        <v>0</v>
      </c>
      <c r="F36" s="38">
        <v>49</v>
      </c>
      <c r="G36" s="38">
        <v>10</v>
      </c>
      <c r="H36" s="38">
        <v>86.25</v>
      </c>
      <c r="I36" s="38">
        <v>0</v>
      </c>
      <c r="J36" s="38">
        <v>0</v>
      </c>
      <c r="K36" s="40">
        <v>239</v>
      </c>
    </row>
    <row r="37" spans="1:11" ht="20.25">
      <c r="A37" s="42"/>
      <c r="B37" s="38" t="s">
        <v>11</v>
      </c>
      <c r="C37" s="38">
        <v>0</v>
      </c>
      <c r="D37" s="38">
        <v>37.75</v>
      </c>
      <c r="E37" s="38">
        <v>0</v>
      </c>
      <c r="F37" s="38">
        <v>0</v>
      </c>
      <c r="G37" s="38">
        <v>0</v>
      </c>
      <c r="H37" s="38">
        <v>6.25</v>
      </c>
      <c r="I37" s="38">
        <v>0</v>
      </c>
      <c r="J37" s="38">
        <v>0</v>
      </c>
      <c r="K37" s="40">
        <v>44</v>
      </c>
    </row>
    <row r="38" spans="1:11" ht="20.25">
      <c r="A38" s="42"/>
      <c r="B38" s="38" t="s">
        <v>12</v>
      </c>
      <c r="C38" s="38">
        <v>0</v>
      </c>
      <c r="D38" s="38">
        <v>58.5</v>
      </c>
      <c r="E38" s="38">
        <v>0</v>
      </c>
      <c r="F38" s="38">
        <v>22</v>
      </c>
      <c r="G38" s="38">
        <v>0</v>
      </c>
      <c r="H38" s="38">
        <v>0</v>
      </c>
      <c r="I38" s="38">
        <v>0</v>
      </c>
      <c r="J38" s="38">
        <v>0</v>
      </c>
      <c r="K38" s="40">
        <v>80.5</v>
      </c>
    </row>
    <row r="39" spans="1:11" ht="20.25">
      <c r="A39" s="42"/>
      <c r="B39" s="38" t="s">
        <v>13</v>
      </c>
      <c r="C39" s="38">
        <v>0</v>
      </c>
      <c r="D39" s="38">
        <v>0</v>
      </c>
      <c r="E39" s="38">
        <v>0</v>
      </c>
      <c r="F39" s="38">
        <v>0</v>
      </c>
      <c r="G39" s="38">
        <v>0</v>
      </c>
      <c r="H39" s="38">
        <v>0</v>
      </c>
      <c r="I39" s="38">
        <v>0</v>
      </c>
      <c r="J39" s="38">
        <v>0</v>
      </c>
      <c r="K39" s="40">
        <v>0</v>
      </c>
    </row>
    <row r="40" spans="1:11" ht="20.25">
      <c r="A40" s="43"/>
      <c r="B40" s="44" t="s">
        <v>30</v>
      </c>
      <c r="C40" s="44">
        <v>432.75</v>
      </c>
      <c r="D40" s="44">
        <v>19725.85</v>
      </c>
      <c r="E40" s="44">
        <v>150.5</v>
      </c>
      <c r="F40" s="44">
        <v>4231.3</v>
      </c>
      <c r="G40" s="44">
        <v>2734</v>
      </c>
      <c r="H40" s="44">
        <v>989.25</v>
      </c>
      <c r="I40" s="44">
        <v>15</v>
      </c>
      <c r="J40" s="44">
        <v>31.75</v>
      </c>
      <c r="K40" s="45">
        <v>28310.399999999998</v>
      </c>
    </row>
    <row r="41" spans="1:11" ht="12.75" customHeight="1">
      <c r="A41" s="47"/>
      <c r="B41" s="48"/>
      <c r="C41" s="48"/>
      <c r="D41" s="48"/>
      <c r="E41" s="48"/>
      <c r="F41" s="48"/>
      <c r="G41" s="48"/>
      <c r="H41" s="48"/>
      <c r="I41" s="48"/>
      <c r="J41" s="48"/>
      <c r="K41" s="49"/>
    </row>
    <row r="42" spans="1:11" ht="21" thickBot="1">
      <c r="A42" s="51" t="s">
        <v>43</v>
      </c>
      <c r="B42" s="52"/>
      <c r="C42" s="51">
        <v>4036</v>
      </c>
      <c r="D42" s="51">
        <v>239306.17</v>
      </c>
      <c r="E42" s="51">
        <v>715</v>
      </c>
      <c r="F42" s="51">
        <v>13159.650000000001</v>
      </c>
      <c r="G42" s="51">
        <v>5755.8</v>
      </c>
      <c r="H42" s="51">
        <v>4883.8</v>
      </c>
      <c r="I42" s="51">
        <v>1062</v>
      </c>
      <c r="J42" s="51">
        <v>130.25</v>
      </c>
      <c r="K42" s="51">
        <v>269048.67</v>
      </c>
    </row>
    <row r="43" ht="16.5">
      <c r="B43" s="35"/>
    </row>
    <row r="44" ht="15">
      <c r="B44" s="53" t="s">
        <v>45</v>
      </c>
    </row>
  </sheetData>
  <sheetProtection/>
  <printOptions/>
  <pageMargins left="0.7" right="0.7" top="0.75" bottom="0.75" header="0.3" footer="0.3"/>
  <pageSetup fitToHeight="1" fitToWidth="1" horizontalDpi="1200" verticalDpi="1200" orientation="landscape" scale="4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44"/>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67</v>
      </c>
      <c r="C7" s="34"/>
      <c r="D7" s="34"/>
      <c r="E7" s="34"/>
      <c r="F7" s="34"/>
      <c r="G7" s="34"/>
      <c r="H7" s="34"/>
      <c r="I7" s="34"/>
      <c r="J7" s="34"/>
      <c r="K7" s="34"/>
    </row>
    <row r="8" ht="15">
      <c r="A8" s="32"/>
    </row>
    <row r="9" spans="1:11" ht="27" thickBot="1">
      <c r="A9" s="35"/>
      <c r="B9" s="36" t="s">
        <v>151</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23</v>
      </c>
      <c r="D11" s="38">
        <v>999</v>
      </c>
      <c r="E11" s="38">
        <v>13</v>
      </c>
      <c r="F11" s="38">
        <v>62</v>
      </c>
      <c r="G11" s="38">
        <v>90</v>
      </c>
      <c r="H11" s="38">
        <v>33</v>
      </c>
      <c r="I11" s="38">
        <v>4</v>
      </c>
      <c r="J11" s="38">
        <v>1</v>
      </c>
      <c r="K11" s="40">
        <v>1225</v>
      </c>
    </row>
    <row r="12" spans="1:11" ht="20.25">
      <c r="A12" s="40" t="s">
        <v>32</v>
      </c>
      <c r="B12" s="41"/>
      <c r="C12" s="38"/>
      <c r="D12" s="38"/>
      <c r="E12" s="38"/>
      <c r="F12" s="38"/>
      <c r="G12" s="38"/>
      <c r="H12" s="38"/>
      <c r="I12" s="38"/>
      <c r="J12" s="38"/>
      <c r="K12" s="40"/>
    </row>
    <row r="13" spans="1:11" ht="20.25">
      <c r="A13" s="42"/>
      <c r="B13" s="38" t="s">
        <v>2</v>
      </c>
      <c r="C13" s="38">
        <v>4482</v>
      </c>
      <c r="D13" s="38">
        <v>355309</v>
      </c>
      <c r="E13" s="38">
        <v>7274</v>
      </c>
      <c r="F13" s="38">
        <v>14666</v>
      </c>
      <c r="G13" s="38">
        <v>28169</v>
      </c>
      <c r="H13" s="38">
        <v>8117</v>
      </c>
      <c r="I13" s="38">
        <v>463</v>
      </c>
      <c r="J13" s="38">
        <v>433</v>
      </c>
      <c r="K13" s="40">
        <v>418913</v>
      </c>
    </row>
    <row r="14" spans="1:11" ht="20.25">
      <c r="A14" s="42"/>
      <c r="B14" s="38" t="s">
        <v>3</v>
      </c>
      <c r="C14" s="38">
        <v>6201</v>
      </c>
      <c r="D14" s="38">
        <v>1379323</v>
      </c>
      <c r="E14" s="38">
        <v>0</v>
      </c>
      <c r="F14" s="38">
        <v>34276</v>
      </c>
      <c r="G14" s="38">
        <v>2648</v>
      </c>
      <c r="H14" s="38">
        <v>1449</v>
      </c>
      <c r="I14" s="38">
        <v>1982</v>
      </c>
      <c r="J14" s="38">
        <v>128</v>
      </c>
      <c r="K14" s="40">
        <v>1426007</v>
      </c>
    </row>
    <row r="15" spans="1:11" ht="20.25">
      <c r="A15" s="42"/>
      <c r="B15" s="38" t="s">
        <v>4</v>
      </c>
      <c r="C15" s="38">
        <v>1937</v>
      </c>
      <c r="D15" s="38">
        <v>2699</v>
      </c>
      <c r="E15" s="38">
        <v>116</v>
      </c>
      <c r="F15" s="38">
        <v>659</v>
      </c>
      <c r="G15" s="38">
        <v>531</v>
      </c>
      <c r="H15" s="38">
        <v>1928</v>
      </c>
      <c r="I15" s="38">
        <v>0</v>
      </c>
      <c r="J15" s="38">
        <v>5</v>
      </c>
      <c r="K15" s="40">
        <v>7875</v>
      </c>
    </row>
    <row r="16" spans="1:11" ht="20.25">
      <c r="A16" s="42"/>
      <c r="B16" s="38" t="s">
        <v>5</v>
      </c>
      <c r="C16" s="38">
        <v>0</v>
      </c>
      <c r="D16" s="38">
        <v>0</v>
      </c>
      <c r="E16" s="38">
        <v>0</v>
      </c>
      <c r="F16" s="38">
        <v>0</v>
      </c>
      <c r="G16" s="38">
        <v>0</v>
      </c>
      <c r="H16" s="38">
        <v>0</v>
      </c>
      <c r="I16" s="38">
        <v>0</v>
      </c>
      <c r="J16" s="38">
        <v>0</v>
      </c>
      <c r="K16" s="40">
        <v>0</v>
      </c>
    </row>
    <row r="17" spans="1:11" ht="20.25">
      <c r="A17" s="42"/>
      <c r="B17" s="38" t="s">
        <v>6</v>
      </c>
      <c r="C17" s="38">
        <v>97</v>
      </c>
      <c r="D17" s="38">
        <v>4584</v>
      </c>
      <c r="E17" s="38">
        <v>0</v>
      </c>
      <c r="F17" s="38">
        <v>0</v>
      </c>
      <c r="G17" s="38">
        <v>120</v>
      </c>
      <c r="H17" s="38">
        <v>0</v>
      </c>
      <c r="I17" s="38">
        <v>0</v>
      </c>
      <c r="J17" s="38">
        <v>0</v>
      </c>
      <c r="K17" s="40">
        <v>4801</v>
      </c>
    </row>
    <row r="18" spans="1:11" ht="20.25">
      <c r="A18" s="42"/>
      <c r="B18" s="38" t="s">
        <v>7</v>
      </c>
      <c r="C18" s="38">
        <v>0</v>
      </c>
      <c r="D18" s="38">
        <v>1968</v>
      </c>
      <c r="E18" s="38">
        <v>0</v>
      </c>
      <c r="F18" s="38">
        <v>546</v>
      </c>
      <c r="G18" s="38">
        <v>0</v>
      </c>
      <c r="H18" s="38">
        <v>0</v>
      </c>
      <c r="I18" s="38">
        <v>0</v>
      </c>
      <c r="J18" s="38">
        <v>0</v>
      </c>
      <c r="K18" s="40">
        <v>2514</v>
      </c>
    </row>
    <row r="19" spans="1:11" ht="20.25">
      <c r="A19" s="42"/>
      <c r="B19" s="38" t="s">
        <v>8</v>
      </c>
      <c r="C19" s="38">
        <v>0</v>
      </c>
      <c r="D19" s="38">
        <v>514</v>
      </c>
      <c r="E19" s="38">
        <v>0</v>
      </c>
      <c r="F19" s="38">
        <v>35</v>
      </c>
      <c r="G19" s="38">
        <v>0</v>
      </c>
      <c r="H19" s="38">
        <v>0</v>
      </c>
      <c r="I19" s="38">
        <v>0</v>
      </c>
      <c r="J19" s="38">
        <v>0</v>
      </c>
      <c r="K19" s="40">
        <v>549</v>
      </c>
    </row>
    <row r="20" spans="1:11" ht="20.25">
      <c r="A20" s="42"/>
      <c r="B20" s="38" t="s">
        <v>9</v>
      </c>
      <c r="C20" s="38">
        <v>3474</v>
      </c>
      <c r="D20" s="38">
        <v>21197</v>
      </c>
      <c r="E20" s="38">
        <v>8173</v>
      </c>
      <c r="F20" s="38">
        <v>5346</v>
      </c>
      <c r="G20" s="38">
        <v>707</v>
      </c>
      <c r="H20" s="38">
        <v>15470</v>
      </c>
      <c r="I20" s="38">
        <v>0</v>
      </c>
      <c r="J20" s="38">
        <v>0</v>
      </c>
      <c r="K20" s="40">
        <v>54367</v>
      </c>
    </row>
    <row r="21" spans="1:11" ht="20.25">
      <c r="A21" s="42"/>
      <c r="B21" s="38" t="s">
        <v>10</v>
      </c>
      <c r="C21" s="38">
        <v>35</v>
      </c>
      <c r="D21" s="38">
        <v>32241</v>
      </c>
      <c r="E21" s="38">
        <v>1366</v>
      </c>
      <c r="F21" s="38">
        <v>774</v>
      </c>
      <c r="G21" s="38">
        <v>0</v>
      </c>
      <c r="H21" s="38">
        <v>3604</v>
      </c>
      <c r="I21" s="38">
        <v>185</v>
      </c>
      <c r="J21" s="38">
        <v>0</v>
      </c>
      <c r="K21" s="40">
        <v>38205</v>
      </c>
    </row>
    <row r="22" spans="1:11" ht="20.25">
      <c r="A22" s="42"/>
      <c r="B22" s="38" t="s">
        <v>11</v>
      </c>
      <c r="C22" s="38">
        <v>0</v>
      </c>
      <c r="D22" s="38">
        <v>1356</v>
      </c>
      <c r="E22" s="38">
        <v>0</v>
      </c>
      <c r="F22" s="38">
        <v>0</v>
      </c>
      <c r="G22" s="38">
        <v>2</v>
      </c>
      <c r="H22" s="38">
        <v>20</v>
      </c>
      <c r="I22" s="38">
        <v>0</v>
      </c>
      <c r="J22" s="38">
        <v>0</v>
      </c>
      <c r="K22" s="40">
        <v>1378</v>
      </c>
    </row>
    <row r="23" spans="1:11" ht="20.25">
      <c r="A23" s="42"/>
      <c r="B23" s="38" t="s">
        <v>12</v>
      </c>
      <c r="C23" s="38">
        <v>0</v>
      </c>
      <c r="D23" s="38">
        <v>2922</v>
      </c>
      <c r="E23" s="38">
        <v>0</v>
      </c>
      <c r="F23" s="38">
        <v>0</v>
      </c>
      <c r="G23" s="38">
        <v>0</v>
      </c>
      <c r="H23" s="38">
        <v>19</v>
      </c>
      <c r="I23" s="38">
        <v>0</v>
      </c>
      <c r="J23" s="38">
        <v>0</v>
      </c>
      <c r="K23" s="40">
        <v>2941</v>
      </c>
    </row>
    <row r="24" spans="1:11" ht="20.25">
      <c r="A24" s="42"/>
      <c r="B24" s="38" t="s">
        <v>13</v>
      </c>
      <c r="C24" s="38">
        <v>0</v>
      </c>
      <c r="D24" s="38">
        <v>0</v>
      </c>
      <c r="E24" s="38">
        <v>0</v>
      </c>
      <c r="F24" s="38">
        <v>0</v>
      </c>
      <c r="G24" s="38">
        <v>0</v>
      </c>
      <c r="H24" s="38">
        <v>0</v>
      </c>
      <c r="I24" s="38">
        <v>0</v>
      </c>
      <c r="J24" s="38">
        <v>0</v>
      </c>
      <c r="K24" s="40">
        <v>0</v>
      </c>
    </row>
    <row r="25" spans="1:11" ht="20.25">
      <c r="A25" s="43"/>
      <c r="B25" s="44" t="s">
        <v>30</v>
      </c>
      <c r="C25" s="44">
        <v>16226</v>
      </c>
      <c r="D25" s="44">
        <v>1802113</v>
      </c>
      <c r="E25" s="44">
        <v>16929</v>
      </c>
      <c r="F25" s="44">
        <v>56302</v>
      </c>
      <c r="G25" s="44">
        <v>32177</v>
      </c>
      <c r="H25" s="44">
        <v>30607</v>
      </c>
      <c r="I25" s="44">
        <v>2630</v>
      </c>
      <c r="J25" s="44">
        <v>566</v>
      </c>
      <c r="K25" s="45">
        <v>1957550</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511</v>
      </c>
      <c r="D28" s="38">
        <v>36219</v>
      </c>
      <c r="E28" s="38">
        <v>1140</v>
      </c>
      <c r="F28" s="38">
        <v>10200</v>
      </c>
      <c r="G28" s="38">
        <v>10685</v>
      </c>
      <c r="H28" s="38">
        <v>3419</v>
      </c>
      <c r="I28" s="38">
        <v>15</v>
      </c>
      <c r="J28" s="38">
        <v>14</v>
      </c>
      <c r="K28" s="40">
        <v>62203</v>
      </c>
    </row>
    <row r="29" spans="1:11" ht="20.25">
      <c r="A29" s="42"/>
      <c r="B29" s="38" t="s">
        <v>3</v>
      </c>
      <c r="C29" s="38">
        <v>0</v>
      </c>
      <c r="D29" s="38">
        <v>71917</v>
      </c>
      <c r="E29" s="38">
        <v>0</v>
      </c>
      <c r="F29" s="38">
        <v>7120</v>
      </c>
      <c r="G29" s="38">
        <v>13434</v>
      </c>
      <c r="H29" s="38">
        <v>433</v>
      </c>
      <c r="I29" s="38">
        <v>0</v>
      </c>
      <c r="J29" s="38">
        <v>474</v>
      </c>
      <c r="K29" s="40">
        <v>93378</v>
      </c>
    </row>
    <row r="30" spans="1:11" ht="20.25">
      <c r="A30" s="42"/>
      <c r="B30" s="38" t="s">
        <v>4</v>
      </c>
      <c r="C30" s="38">
        <v>0</v>
      </c>
      <c r="D30" s="38">
        <v>342</v>
      </c>
      <c r="E30" s="38">
        <v>138</v>
      </c>
      <c r="F30" s="38">
        <v>205</v>
      </c>
      <c r="G30" s="38">
        <v>13</v>
      </c>
      <c r="H30" s="38">
        <v>7</v>
      </c>
      <c r="I30" s="38">
        <v>0</v>
      </c>
      <c r="J30" s="38">
        <v>0</v>
      </c>
      <c r="K30" s="40">
        <v>705</v>
      </c>
    </row>
    <row r="31" spans="1:11" ht="20.25">
      <c r="A31" s="42"/>
      <c r="B31" s="38" t="s">
        <v>5</v>
      </c>
      <c r="C31" s="38">
        <v>0</v>
      </c>
      <c r="D31" s="38">
        <v>0</v>
      </c>
      <c r="E31" s="38">
        <v>0</v>
      </c>
      <c r="F31" s="38">
        <v>0</v>
      </c>
      <c r="G31" s="38">
        <v>0</v>
      </c>
      <c r="H31" s="38">
        <v>0</v>
      </c>
      <c r="I31" s="38">
        <v>0</v>
      </c>
      <c r="J31" s="38">
        <v>0</v>
      </c>
      <c r="K31" s="40">
        <v>0</v>
      </c>
    </row>
    <row r="32" spans="1:11" ht="20.25">
      <c r="A32" s="42"/>
      <c r="B32" s="38" t="s">
        <v>6</v>
      </c>
      <c r="C32" s="38">
        <v>0</v>
      </c>
      <c r="D32" s="38">
        <v>112</v>
      </c>
      <c r="E32" s="38">
        <v>0</v>
      </c>
      <c r="F32" s="38">
        <v>0</v>
      </c>
      <c r="G32" s="38">
        <v>0</v>
      </c>
      <c r="H32" s="38">
        <v>0</v>
      </c>
      <c r="I32" s="38">
        <v>0</v>
      </c>
      <c r="J32" s="38">
        <v>0</v>
      </c>
      <c r="K32" s="40">
        <v>112</v>
      </c>
    </row>
    <row r="33" spans="1:11" ht="20.25">
      <c r="A33" s="42"/>
      <c r="B33" s="38" t="s">
        <v>7</v>
      </c>
      <c r="C33" s="38">
        <v>0</v>
      </c>
      <c r="D33" s="38">
        <v>47</v>
      </c>
      <c r="E33" s="38">
        <v>0</v>
      </c>
      <c r="F33" s="38">
        <v>1</v>
      </c>
      <c r="G33" s="38">
        <v>0</v>
      </c>
      <c r="H33" s="38">
        <v>0</v>
      </c>
      <c r="I33" s="38">
        <v>0</v>
      </c>
      <c r="J33" s="38">
        <v>0</v>
      </c>
      <c r="K33" s="40">
        <v>48</v>
      </c>
    </row>
    <row r="34" spans="1:11" ht="20.25">
      <c r="A34" s="42"/>
      <c r="B34" s="38" t="s">
        <v>8</v>
      </c>
      <c r="C34" s="38">
        <v>0</v>
      </c>
      <c r="D34" s="38">
        <v>0</v>
      </c>
      <c r="E34" s="38">
        <v>0</v>
      </c>
      <c r="F34" s="38">
        <v>0</v>
      </c>
      <c r="G34" s="38">
        <v>0</v>
      </c>
      <c r="H34" s="38">
        <v>0</v>
      </c>
      <c r="I34" s="38">
        <v>0</v>
      </c>
      <c r="J34" s="38">
        <v>0</v>
      </c>
      <c r="K34" s="40">
        <v>0</v>
      </c>
    </row>
    <row r="35" spans="1:11" ht="20.25">
      <c r="A35" s="42"/>
      <c r="B35" s="38" t="s">
        <v>9</v>
      </c>
      <c r="C35" s="38">
        <v>14</v>
      </c>
      <c r="D35" s="38">
        <v>8186</v>
      </c>
      <c r="E35" s="38">
        <v>0</v>
      </c>
      <c r="F35" s="38">
        <v>313</v>
      </c>
      <c r="G35" s="38">
        <v>48</v>
      </c>
      <c r="H35" s="38">
        <v>42</v>
      </c>
      <c r="I35" s="38">
        <v>0</v>
      </c>
      <c r="J35" s="38">
        <v>0</v>
      </c>
      <c r="K35" s="40">
        <v>8603</v>
      </c>
    </row>
    <row r="36" spans="1:11" ht="20.25">
      <c r="A36" s="42"/>
      <c r="B36" s="38" t="s">
        <v>10</v>
      </c>
      <c r="C36" s="38">
        <v>0</v>
      </c>
      <c r="D36" s="38">
        <v>3367</v>
      </c>
      <c r="E36" s="38">
        <v>0</v>
      </c>
      <c r="F36" s="38">
        <v>737</v>
      </c>
      <c r="G36" s="38">
        <v>26</v>
      </c>
      <c r="H36" s="38">
        <v>416</v>
      </c>
      <c r="I36" s="38">
        <v>0</v>
      </c>
      <c r="J36" s="38">
        <v>0</v>
      </c>
      <c r="K36" s="40">
        <v>4546</v>
      </c>
    </row>
    <row r="37" spans="1:11" ht="20.25">
      <c r="A37" s="42"/>
      <c r="B37" s="38" t="s">
        <v>11</v>
      </c>
      <c r="C37" s="38">
        <v>0</v>
      </c>
      <c r="D37" s="38">
        <v>159</v>
      </c>
      <c r="E37" s="38">
        <v>0</v>
      </c>
      <c r="F37" s="38">
        <v>0</v>
      </c>
      <c r="G37" s="38">
        <v>0</v>
      </c>
      <c r="H37" s="38">
        <v>3</v>
      </c>
      <c r="I37" s="38">
        <v>0</v>
      </c>
      <c r="J37" s="38">
        <v>0</v>
      </c>
      <c r="K37" s="40">
        <v>162</v>
      </c>
    </row>
    <row r="38" spans="1:11" ht="20.25">
      <c r="A38" s="42"/>
      <c r="B38" s="38" t="s">
        <v>12</v>
      </c>
      <c r="C38" s="38">
        <v>0</v>
      </c>
      <c r="D38" s="38">
        <v>346</v>
      </c>
      <c r="E38" s="38">
        <v>0</v>
      </c>
      <c r="F38" s="38">
        <v>65</v>
      </c>
      <c r="G38" s="38">
        <v>0</v>
      </c>
      <c r="H38" s="38">
        <v>0</v>
      </c>
      <c r="I38" s="38">
        <v>0</v>
      </c>
      <c r="J38" s="38">
        <v>0</v>
      </c>
      <c r="K38" s="40">
        <v>411</v>
      </c>
    </row>
    <row r="39" spans="1:11" ht="20.25">
      <c r="A39" s="42"/>
      <c r="B39" s="38" t="s">
        <v>13</v>
      </c>
      <c r="C39" s="38">
        <v>0</v>
      </c>
      <c r="D39" s="38">
        <v>0</v>
      </c>
      <c r="E39" s="38">
        <v>0</v>
      </c>
      <c r="F39" s="38">
        <v>0</v>
      </c>
      <c r="G39" s="38">
        <v>0</v>
      </c>
      <c r="H39" s="38">
        <v>0</v>
      </c>
      <c r="I39" s="38">
        <v>0</v>
      </c>
      <c r="J39" s="38">
        <v>0</v>
      </c>
      <c r="K39" s="40">
        <v>0</v>
      </c>
    </row>
    <row r="40" spans="1:11" ht="20.25">
      <c r="A40" s="43"/>
      <c r="B40" s="44" t="s">
        <v>30</v>
      </c>
      <c r="C40" s="44">
        <v>525</v>
      </c>
      <c r="D40" s="44">
        <v>120695</v>
      </c>
      <c r="E40" s="44">
        <v>1278</v>
      </c>
      <c r="F40" s="44">
        <v>18641</v>
      </c>
      <c r="G40" s="44">
        <v>24206</v>
      </c>
      <c r="H40" s="44">
        <v>4320</v>
      </c>
      <c r="I40" s="44">
        <v>15</v>
      </c>
      <c r="J40" s="44">
        <v>488</v>
      </c>
      <c r="K40" s="45">
        <v>170168</v>
      </c>
    </row>
    <row r="41" spans="1:11" ht="12.75" customHeight="1">
      <c r="A41" s="47"/>
      <c r="B41" s="48"/>
      <c r="C41" s="48"/>
      <c r="D41" s="48"/>
      <c r="E41" s="48"/>
      <c r="F41" s="48"/>
      <c r="G41" s="48"/>
      <c r="H41" s="48"/>
      <c r="I41" s="48"/>
      <c r="J41" s="48"/>
      <c r="K41" s="49"/>
    </row>
    <row r="42" spans="1:11" ht="21" thickBot="1">
      <c r="A42" s="51" t="s">
        <v>43</v>
      </c>
      <c r="B42" s="52"/>
      <c r="C42" s="51">
        <v>16751</v>
      </c>
      <c r="D42" s="51">
        <v>1922808</v>
      </c>
      <c r="E42" s="51">
        <v>18207</v>
      </c>
      <c r="F42" s="51">
        <v>74943</v>
      </c>
      <c r="G42" s="51">
        <v>56383</v>
      </c>
      <c r="H42" s="51">
        <v>34927</v>
      </c>
      <c r="I42" s="51">
        <v>2645</v>
      </c>
      <c r="J42" s="51">
        <v>1054</v>
      </c>
      <c r="K42" s="51">
        <v>2127718</v>
      </c>
    </row>
    <row r="43" ht="16.5">
      <c r="B43" s="35"/>
    </row>
    <row r="44" ht="15">
      <c r="B44" s="53"/>
    </row>
  </sheetData>
  <sheetProtection/>
  <printOptions/>
  <pageMargins left="0.7" right="0.7" top="0.75" bottom="0.75" header="0.3" footer="0.3"/>
  <pageSetup fitToHeight="1" fitToWidth="1" horizontalDpi="1200" verticalDpi="1200" orientation="landscape" scale="4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44"/>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67</v>
      </c>
      <c r="C7" s="34"/>
      <c r="D7" s="34"/>
      <c r="E7" s="34"/>
      <c r="F7" s="34"/>
      <c r="G7" s="34"/>
      <c r="H7" s="34"/>
      <c r="I7" s="34"/>
      <c r="J7" s="34"/>
      <c r="K7" s="34"/>
    </row>
    <row r="8" ht="15">
      <c r="A8" s="32"/>
    </row>
    <row r="9" spans="1:11" ht="27" thickBot="1">
      <c r="A9" s="35"/>
      <c r="B9" s="36" t="s">
        <v>152</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23</v>
      </c>
      <c r="D11" s="38">
        <v>999</v>
      </c>
      <c r="E11" s="38">
        <v>13</v>
      </c>
      <c r="F11" s="38">
        <v>62</v>
      </c>
      <c r="G11" s="38">
        <v>90</v>
      </c>
      <c r="H11" s="38">
        <v>33</v>
      </c>
      <c r="I11" s="38">
        <v>4</v>
      </c>
      <c r="J11" s="38">
        <v>1</v>
      </c>
      <c r="K11" s="40">
        <v>1225</v>
      </c>
    </row>
    <row r="12" spans="1:11" ht="20.25">
      <c r="A12" s="40" t="s">
        <v>32</v>
      </c>
      <c r="B12" s="41"/>
      <c r="C12" s="38"/>
      <c r="D12" s="38"/>
      <c r="E12" s="38"/>
      <c r="F12" s="38"/>
      <c r="G12" s="38"/>
      <c r="H12" s="38"/>
      <c r="I12" s="38"/>
      <c r="J12" s="38"/>
      <c r="K12" s="40"/>
    </row>
    <row r="13" spans="1:11" ht="20.25">
      <c r="A13" s="42"/>
      <c r="B13" s="38" t="s">
        <v>2</v>
      </c>
      <c r="C13" s="38">
        <v>12659</v>
      </c>
      <c r="D13" s="38">
        <v>309659</v>
      </c>
      <c r="E13" s="38">
        <v>1461</v>
      </c>
      <c r="F13" s="38">
        <v>19908</v>
      </c>
      <c r="G13" s="38">
        <v>8095</v>
      </c>
      <c r="H13" s="38">
        <v>12235</v>
      </c>
      <c r="I13" s="38">
        <v>2814</v>
      </c>
      <c r="J13" s="38">
        <v>1531</v>
      </c>
      <c r="K13" s="40">
        <v>368362</v>
      </c>
    </row>
    <row r="14" spans="1:11" ht="20.25">
      <c r="A14" s="42"/>
      <c r="B14" s="38" t="s">
        <v>3</v>
      </c>
      <c r="C14" s="38">
        <v>5820</v>
      </c>
      <c r="D14" s="38">
        <v>878893</v>
      </c>
      <c r="E14" s="38">
        <v>0</v>
      </c>
      <c r="F14" s="38">
        <v>16366</v>
      </c>
      <c r="G14" s="38">
        <v>3590</v>
      </c>
      <c r="H14" s="38">
        <v>1453</v>
      </c>
      <c r="I14" s="38">
        <v>1612</v>
      </c>
      <c r="J14" s="38">
        <v>2471</v>
      </c>
      <c r="K14" s="40">
        <v>910205</v>
      </c>
    </row>
    <row r="15" spans="1:11" ht="20.25">
      <c r="A15" s="42"/>
      <c r="B15" s="38" t="s">
        <v>4</v>
      </c>
      <c r="C15" s="38">
        <v>1998</v>
      </c>
      <c r="D15" s="38">
        <v>4971</v>
      </c>
      <c r="E15" s="38">
        <v>0</v>
      </c>
      <c r="F15" s="38">
        <v>265</v>
      </c>
      <c r="G15" s="38">
        <v>717</v>
      </c>
      <c r="H15" s="38">
        <v>3388</v>
      </c>
      <c r="I15" s="38">
        <v>0</v>
      </c>
      <c r="J15" s="38">
        <v>12</v>
      </c>
      <c r="K15" s="40">
        <v>11351</v>
      </c>
    </row>
    <row r="16" spans="1:11" ht="20.25">
      <c r="A16" s="42"/>
      <c r="B16" s="38" t="s">
        <v>5</v>
      </c>
      <c r="C16" s="38">
        <v>0</v>
      </c>
      <c r="D16" s="38">
        <v>0</v>
      </c>
      <c r="E16" s="38">
        <v>0</v>
      </c>
      <c r="F16" s="38">
        <v>0</v>
      </c>
      <c r="G16" s="38">
        <v>0</v>
      </c>
      <c r="H16" s="38">
        <v>0</v>
      </c>
      <c r="I16" s="38">
        <v>0</v>
      </c>
      <c r="J16" s="38">
        <v>0</v>
      </c>
      <c r="K16" s="40">
        <v>0</v>
      </c>
    </row>
    <row r="17" spans="1:11" ht="20.25">
      <c r="A17" s="42"/>
      <c r="B17" s="38" t="s">
        <v>6</v>
      </c>
      <c r="C17" s="38">
        <v>0</v>
      </c>
      <c r="D17" s="38">
        <v>2168</v>
      </c>
      <c r="E17" s="38">
        <v>0</v>
      </c>
      <c r="F17" s="38">
        <v>0</v>
      </c>
      <c r="G17" s="38">
        <v>120</v>
      </c>
      <c r="H17" s="38">
        <v>0</v>
      </c>
      <c r="I17" s="38">
        <v>0</v>
      </c>
      <c r="J17" s="38">
        <v>0</v>
      </c>
      <c r="K17" s="40">
        <v>2288</v>
      </c>
    </row>
    <row r="18" spans="1:11" ht="20.25">
      <c r="A18" s="42"/>
      <c r="B18" s="38" t="s">
        <v>7</v>
      </c>
      <c r="C18" s="38">
        <v>0</v>
      </c>
      <c r="D18" s="38">
        <v>1241</v>
      </c>
      <c r="E18" s="38">
        <v>0</v>
      </c>
      <c r="F18" s="38">
        <v>546</v>
      </c>
      <c r="G18" s="38">
        <v>0</v>
      </c>
      <c r="H18" s="38">
        <v>0</v>
      </c>
      <c r="I18" s="38">
        <v>0</v>
      </c>
      <c r="J18" s="38">
        <v>0</v>
      </c>
      <c r="K18" s="40">
        <v>1787</v>
      </c>
    </row>
    <row r="19" spans="1:11" ht="20.25">
      <c r="A19" s="42"/>
      <c r="B19" s="38" t="s">
        <v>8</v>
      </c>
      <c r="C19" s="38">
        <v>0</v>
      </c>
      <c r="D19" s="38">
        <v>25</v>
      </c>
      <c r="E19" s="38">
        <v>0</v>
      </c>
      <c r="F19" s="38">
        <v>0</v>
      </c>
      <c r="G19" s="38">
        <v>0</v>
      </c>
      <c r="H19" s="38">
        <v>0</v>
      </c>
      <c r="I19" s="38">
        <v>0</v>
      </c>
      <c r="J19" s="38">
        <v>0</v>
      </c>
      <c r="K19" s="40">
        <v>25</v>
      </c>
    </row>
    <row r="20" spans="1:11" ht="20.25">
      <c r="A20" s="42"/>
      <c r="B20" s="38" t="s">
        <v>9</v>
      </c>
      <c r="C20" s="38">
        <v>40976</v>
      </c>
      <c r="D20" s="38">
        <v>25661</v>
      </c>
      <c r="E20" s="38">
        <v>674</v>
      </c>
      <c r="F20" s="38">
        <v>261821</v>
      </c>
      <c r="G20" s="38">
        <v>152</v>
      </c>
      <c r="H20" s="38">
        <v>18456</v>
      </c>
      <c r="I20" s="38">
        <v>0</v>
      </c>
      <c r="J20" s="38">
        <v>0</v>
      </c>
      <c r="K20" s="40">
        <v>347740</v>
      </c>
    </row>
    <row r="21" spans="1:11" ht="20.25">
      <c r="A21" s="42"/>
      <c r="B21" s="38" t="s">
        <v>10</v>
      </c>
      <c r="C21" s="38">
        <v>505</v>
      </c>
      <c r="D21" s="38">
        <v>17731</v>
      </c>
      <c r="E21" s="38">
        <v>111</v>
      </c>
      <c r="F21" s="38">
        <v>219</v>
      </c>
      <c r="G21" s="38">
        <v>1</v>
      </c>
      <c r="H21" s="38">
        <v>2230</v>
      </c>
      <c r="I21" s="38">
        <v>86</v>
      </c>
      <c r="J21" s="38">
        <v>0</v>
      </c>
      <c r="K21" s="40">
        <v>20883</v>
      </c>
    </row>
    <row r="22" spans="1:11" ht="20.25">
      <c r="A22" s="42"/>
      <c r="B22" s="38" t="s">
        <v>11</v>
      </c>
      <c r="C22" s="38">
        <v>0</v>
      </c>
      <c r="D22" s="38">
        <v>957</v>
      </c>
      <c r="E22" s="38">
        <v>0</v>
      </c>
      <c r="F22" s="38">
        <v>0</v>
      </c>
      <c r="G22" s="38">
        <v>0</v>
      </c>
      <c r="H22" s="38">
        <v>16</v>
      </c>
      <c r="I22" s="38">
        <v>0</v>
      </c>
      <c r="J22" s="38">
        <v>0</v>
      </c>
      <c r="K22" s="40">
        <v>973</v>
      </c>
    </row>
    <row r="23" spans="1:11" ht="20.25">
      <c r="A23" s="42"/>
      <c r="B23" s="38" t="s">
        <v>12</v>
      </c>
      <c r="C23" s="38">
        <v>0</v>
      </c>
      <c r="D23" s="38">
        <v>2239</v>
      </c>
      <c r="E23" s="38">
        <v>0</v>
      </c>
      <c r="F23" s="38">
        <v>0</v>
      </c>
      <c r="G23" s="38">
        <v>0</v>
      </c>
      <c r="H23" s="38">
        <v>0</v>
      </c>
      <c r="I23" s="38">
        <v>0</v>
      </c>
      <c r="J23" s="38">
        <v>0</v>
      </c>
      <c r="K23" s="40">
        <v>2239</v>
      </c>
    </row>
    <row r="24" spans="1:11" ht="20.25">
      <c r="A24" s="42"/>
      <c r="B24" s="38" t="s">
        <v>13</v>
      </c>
      <c r="C24" s="38">
        <v>0</v>
      </c>
      <c r="D24" s="38">
        <v>0</v>
      </c>
      <c r="E24" s="38">
        <v>0</v>
      </c>
      <c r="F24" s="38">
        <v>0</v>
      </c>
      <c r="G24" s="38">
        <v>0</v>
      </c>
      <c r="H24" s="38">
        <v>0</v>
      </c>
      <c r="I24" s="38">
        <v>0</v>
      </c>
      <c r="J24" s="38">
        <v>0</v>
      </c>
      <c r="K24" s="40">
        <v>0</v>
      </c>
    </row>
    <row r="25" spans="1:11" ht="20.25">
      <c r="A25" s="43"/>
      <c r="B25" s="44" t="s">
        <v>30</v>
      </c>
      <c r="C25" s="44">
        <v>61958</v>
      </c>
      <c r="D25" s="44">
        <v>1243545</v>
      </c>
      <c r="E25" s="44">
        <v>2246</v>
      </c>
      <c r="F25" s="44">
        <v>299125</v>
      </c>
      <c r="G25" s="44">
        <v>12675</v>
      </c>
      <c r="H25" s="44">
        <v>37778</v>
      </c>
      <c r="I25" s="44">
        <v>4512</v>
      </c>
      <c r="J25" s="44">
        <v>4014</v>
      </c>
      <c r="K25" s="45">
        <v>1665853</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3187</v>
      </c>
      <c r="D28" s="38">
        <v>53427</v>
      </c>
      <c r="E28" s="38">
        <v>610</v>
      </c>
      <c r="F28" s="38">
        <v>10165</v>
      </c>
      <c r="G28" s="38">
        <v>6779</v>
      </c>
      <c r="H28" s="38">
        <v>2769</v>
      </c>
      <c r="I28" s="38">
        <v>11</v>
      </c>
      <c r="J28" s="38">
        <v>67</v>
      </c>
      <c r="K28" s="40">
        <v>77015</v>
      </c>
    </row>
    <row r="29" spans="1:11" ht="20.25">
      <c r="A29" s="42"/>
      <c r="B29" s="38" t="s">
        <v>3</v>
      </c>
      <c r="C29" s="38">
        <v>0</v>
      </c>
      <c r="D29" s="38">
        <v>58999</v>
      </c>
      <c r="E29" s="38">
        <v>0</v>
      </c>
      <c r="F29" s="38">
        <v>5554</v>
      </c>
      <c r="G29" s="38">
        <v>7549</v>
      </c>
      <c r="H29" s="38">
        <v>134</v>
      </c>
      <c r="I29" s="38">
        <v>0</v>
      </c>
      <c r="J29" s="38">
        <v>13</v>
      </c>
      <c r="K29" s="40">
        <v>72249</v>
      </c>
    </row>
    <row r="30" spans="1:11" ht="20.25">
      <c r="A30" s="42"/>
      <c r="B30" s="38" t="s">
        <v>4</v>
      </c>
      <c r="C30" s="38">
        <v>0</v>
      </c>
      <c r="D30" s="38">
        <v>545</v>
      </c>
      <c r="E30" s="38">
        <v>790</v>
      </c>
      <c r="F30" s="38">
        <v>1307</v>
      </c>
      <c r="G30" s="38">
        <v>5</v>
      </c>
      <c r="H30" s="38">
        <v>9</v>
      </c>
      <c r="I30" s="38">
        <v>0</v>
      </c>
      <c r="J30" s="38">
        <v>0</v>
      </c>
      <c r="K30" s="40">
        <v>2656</v>
      </c>
    </row>
    <row r="31" spans="1:11" ht="20.25">
      <c r="A31" s="42"/>
      <c r="B31" s="38" t="s">
        <v>5</v>
      </c>
      <c r="C31" s="38">
        <v>0</v>
      </c>
      <c r="D31" s="38">
        <v>0</v>
      </c>
      <c r="E31" s="38">
        <v>0</v>
      </c>
      <c r="F31" s="38">
        <v>0</v>
      </c>
      <c r="G31" s="38">
        <v>0</v>
      </c>
      <c r="H31" s="38">
        <v>0</v>
      </c>
      <c r="I31" s="38">
        <v>0</v>
      </c>
      <c r="J31" s="38">
        <v>0</v>
      </c>
      <c r="K31" s="40">
        <v>0</v>
      </c>
    </row>
    <row r="32" spans="1:11" ht="20.25">
      <c r="A32" s="42"/>
      <c r="B32" s="38" t="s">
        <v>6</v>
      </c>
      <c r="C32" s="38">
        <v>0</v>
      </c>
      <c r="D32" s="38">
        <v>6</v>
      </c>
      <c r="E32" s="38">
        <v>0</v>
      </c>
      <c r="F32" s="38">
        <v>0</v>
      </c>
      <c r="G32" s="38">
        <v>0</v>
      </c>
      <c r="H32" s="38">
        <v>0</v>
      </c>
      <c r="I32" s="38">
        <v>0</v>
      </c>
      <c r="J32" s="38">
        <v>0</v>
      </c>
      <c r="K32" s="40">
        <v>6</v>
      </c>
    </row>
    <row r="33" spans="1:11" ht="20.25">
      <c r="A33" s="42"/>
      <c r="B33" s="38" t="s">
        <v>7</v>
      </c>
      <c r="C33" s="38">
        <v>0</v>
      </c>
      <c r="D33" s="38">
        <v>115</v>
      </c>
      <c r="E33" s="38">
        <v>0</v>
      </c>
      <c r="F33" s="38">
        <v>1</v>
      </c>
      <c r="G33" s="38">
        <v>0</v>
      </c>
      <c r="H33" s="38">
        <v>0</v>
      </c>
      <c r="I33" s="38">
        <v>0</v>
      </c>
      <c r="J33" s="38">
        <v>0</v>
      </c>
      <c r="K33" s="40">
        <v>116</v>
      </c>
    </row>
    <row r="34" spans="1:11" ht="20.25">
      <c r="A34" s="42"/>
      <c r="B34" s="38" t="s">
        <v>8</v>
      </c>
      <c r="C34" s="38">
        <v>0</v>
      </c>
      <c r="D34" s="38">
        <v>0</v>
      </c>
      <c r="E34" s="38">
        <v>0</v>
      </c>
      <c r="F34" s="38">
        <v>0</v>
      </c>
      <c r="G34" s="38">
        <v>0</v>
      </c>
      <c r="H34" s="38">
        <v>0</v>
      </c>
      <c r="I34" s="38">
        <v>0</v>
      </c>
      <c r="J34" s="38">
        <v>0</v>
      </c>
      <c r="K34" s="40">
        <v>0</v>
      </c>
    </row>
    <row r="35" spans="1:11" ht="20.25">
      <c r="A35" s="42"/>
      <c r="B35" s="38" t="s">
        <v>9</v>
      </c>
      <c r="C35" s="38">
        <v>463</v>
      </c>
      <c r="D35" s="38">
        <v>1214</v>
      </c>
      <c r="E35" s="38">
        <v>0</v>
      </c>
      <c r="F35" s="38">
        <v>642</v>
      </c>
      <c r="G35" s="38">
        <v>15</v>
      </c>
      <c r="H35" s="38">
        <v>455</v>
      </c>
      <c r="I35" s="38">
        <v>0</v>
      </c>
      <c r="J35" s="38">
        <v>0</v>
      </c>
      <c r="K35" s="40">
        <v>2789</v>
      </c>
    </row>
    <row r="36" spans="1:11" ht="20.25">
      <c r="A36" s="42"/>
      <c r="B36" s="38" t="s">
        <v>10</v>
      </c>
      <c r="C36" s="38">
        <v>0</v>
      </c>
      <c r="D36" s="38">
        <v>1128</v>
      </c>
      <c r="E36" s="38">
        <v>0</v>
      </c>
      <c r="F36" s="38">
        <v>378</v>
      </c>
      <c r="G36" s="38">
        <v>37</v>
      </c>
      <c r="H36" s="38">
        <v>108</v>
      </c>
      <c r="I36" s="38">
        <v>0</v>
      </c>
      <c r="J36" s="38">
        <v>0</v>
      </c>
      <c r="K36" s="40">
        <v>1651</v>
      </c>
    </row>
    <row r="37" spans="1:11" ht="20.25">
      <c r="A37" s="42"/>
      <c r="B37" s="38" t="s">
        <v>11</v>
      </c>
      <c r="C37" s="38">
        <v>0</v>
      </c>
      <c r="D37" s="38">
        <v>310</v>
      </c>
      <c r="E37" s="38">
        <v>0</v>
      </c>
      <c r="F37" s="38">
        <v>0</v>
      </c>
      <c r="G37" s="38">
        <v>0</v>
      </c>
      <c r="H37" s="38">
        <v>4</v>
      </c>
      <c r="I37" s="38">
        <v>0</v>
      </c>
      <c r="J37" s="38">
        <v>0</v>
      </c>
      <c r="K37" s="40">
        <v>314</v>
      </c>
    </row>
    <row r="38" spans="1:11" ht="20.25">
      <c r="A38" s="42"/>
      <c r="B38" s="38" t="s">
        <v>12</v>
      </c>
      <c r="C38" s="38">
        <v>0</v>
      </c>
      <c r="D38" s="38">
        <v>120</v>
      </c>
      <c r="E38" s="38">
        <v>0</v>
      </c>
      <c r="F38" s="38">
        <v>0</v>
      </c>
      <c r="G38" s="38">
        <v>0</v>
      </c>
      <c r="H38" s="38">
        <v>0</v>
      </c>
      <c r="I38" s="38">
        <v>0</v>
      </c>
      <c r="J38" s="38">
        <v>0</v>
      </c>
      <c r="K38" s="40">
        <v>120</v>
      </c>
    </row>
    <row r="39" spans="1:11" ht="20.25">
      <c r="A39" s="42"/>
      <c r="B39" s="38" t="s">
        <v>13</v>
      </c>
      <c r="C39" s="38">
        <v>0</v>
      </c>
      <c r="D39" s="38">
        <v>0</v>
      </c>
      <c r="E39" s="38">
        <v>0</v>
      </c>
      <c r="F39" s="38">
        <v>0</v>
      </c>
      <c r="G39" s="38">
        <v>0</v>
      </c>
      <c r="H39" s="38">
        <v>0</v>
      </c>
      <c r="I39" s="38">
        <v>0</v>
      </c>
      <c r="J39" s="38">
        <v>0</v>
      </c>
      <c r="K39" s="40">
        <v>0</v>
      </c>
    </row>
    <row r="40" spans="1:11" ht="20.25">
      <c r="A40" s="43"/>
      <c r="B40" s="44" t="s">
        <v>30</v>
      </c>
      <c r="C40" s="44">
        <v>3650</v>
      </c>
      <c r="D40" s="44">
        <v>115864</v>
      </c>
      <c r="E40" s="44">
        <v>1400</v>
      </c>
      <c r="F40" s="44">
        <v>18047</v>
      </c>
      <c r="G40" s="44">
        <v>14385</v>
      </c>
      <c r="H40" s="44">
        <v>3479</v>
      </c>
      <c r="I40" s="44">
        <v>11</v>
      </c>
      <c r="J40" s="44">
        <v>80</v>
      </c>
      <c r="K40" s="45">
        <v>156916</v>
      </c>
    </row>
    <row r="41" spans="1:11" ht="12.75" customHeight="1">
      <c r="A41" s="47"/>
      <c r="B41" s="48"/>
      <c r="C41" s="48"/>
      <c r="D41" s="48"/>
      <c r="E41" s="48"/>
      <c r="F41" s="48"/>
      <c r="G41" s="48"/>
      <c r="H41" s="48"/>
      <c r="I41" s="48"/>
      <c r="J41" s="48"/>
      <c r="K41" s="49"/>
    </row>
    <row r="42" spans="1:11" ht="21" thickBot="1">
      <c r="A42" s="51" t="s">
        <v>43</v>
      </c>
      <c r="B42" s="52"/>
      <c r="C42" s="51">
        <v>65608</v>
      </c>
      <c r="D42" s="51">
        <v>1359409</v>
      </c>
      <c r="E42" s="51">
        <v>3646</v>
      </c>
      <c r="F42" s="51">
        <v>317172</v>
      </c>
      <c r="G42" s="51">
        <v>27060</v>
      </c>
      <c r="H42" s="51">
        <v>41257</v>
      </c>
      <c r="I42" s="51">
        <v>4523</v>
      </c>
      <c r="J42" s="51">
        <v>4094</v>
      </c>
      <c r="K42" s="51">
        <v>1822769</v>
      </c>
    </row>
    <row r="43" ht="16.5">
      <c r="B43" s="35"/>
    </row>
    <row r="44" ht="15">
      <c r="B44" s="53"/>
    </row>
  </sheetData>
  <sheetProtection/>
  <printOptions/>
  <pageMargins left="0.7" right="0.7" top="0.75" bottom="0.75" header="0.3" footer="0.3"/>
  <pageSetup fitToHeight="1" fitToWidth="1" horizontalDpi="1200" verticalDpi="1200" orientation="landscape"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7:N64"/>
  <sheetViews>
    <sheetView showGridLines="0" zoomScalePageLayoutView="0" workbookViewId="0" topLeftCell="A1">
      <selection activeCell="A1" sqref="A1"/>
    </sheetView>
  </sheetViews>
  <sheetFormatPr defaultColWidth="9.140625" defaultRowHeight="15"/>
  <cols>
    <col min="1" max="1" width="13.28125" style="0" customWidth="1"/>
    <col min="2" max="2" width="14.7109375" style="0" customWidth="1"/>
    <col min="3" max="7" width="15.7109375" style="0" customWidth="1"/>
    <col min="8" max="8" width="3.7109375" style="0" customWidth="1"/>
    <col min="10" max="11" width="9.00390625" style="0" bestFit="1" customWidth="1"/>
    <col min="12" max="12" width="12.140625" style="0" customWidth="1"/>
    <col min="13" max="13" width="11.57421875" style="0" bestFit="1" customWidth="1"/>
    <col min="14" max="14" width="8.00390625" style="0" bestFit="1" customWidth="1"/>
  </cols>
  <sheetData>
    <row r="7" spans="2:7" ht="15">
      <c r="B7" s="209" t="s">
        <v>70</v>
      </c>
      <c r="C7" s="209"/>
      <c r="D7" s="209"/>
      <c r="E7" s="209"/>
      <c r="F7" s="209"/>
      <c r="G7" s="209"/>
    </row>
    <row r="8" spans="2:7" ht="15">
      <c r="B8" s="209" t="s">
        <v>86</v>
      </c>
      <c r="C8" s="209"/>
      <c r="D8" s="209"/>
      <c r="E8" s="209"/>
      <c r="F8" s="209"/>
      <c r="G8" s="209"/>
    </row>
    <row r="9" spans="2:7" ht="15">
      <c r="B9" s="211" t="s">
        <v>106</v>
      </c>
      <c r="C9" s="211"/>
      <c r="D9" s="211"/>
      <c r="E9" s="211"/>
      <c r="F9" s="211"/>
      <c r="G9" s="211"/>
    </row>
    <row r="10" ht="6.75" customHeight="1" thickBot="1"/>
    <row r="11" spans="2:7" ht="29.25" customHeight="1">
      <c r="B11" s="19" t="s">
        <v>32</v>
      </c>
      <c r="C11" s="14"/>
      <c r="D11" s="15" t="s">
        <v>0</v>
      </c>
      <c r="E11" s="15" t="s">
        <v>1</v>
      </c>
      <c r="F11" s="15" t="s">
        <v>91</v>
      </c>
      <c r="G11" s="15" t="s">
        <v>92</v>
      </c>
    </row>
    <row r="12" spans="2:7" ht="15">
      <c r="B12" s="210" t="s">
        <v>2</v>
      </c>
      <c r="C12" s="210"/>
      <c r="D12" s="2">
        <v>29170</v>
      </c>
      <c r="E12" s="2">
        <v>225438.9</v>
      </c>
      <c r="F12" s="2">
        <v>1148420</v>
      </c>
      <c r="G12" s="2">
        <v>898329</v>
      </c>
    </row>
    <row r="13" spans="2:7" ht="15">
      <c r="B13" s="210" t="s">
        <v>3</v>
      </c>
      <c r="C13" s="210"/>
      <c r="D13" s="2">
        <v>9868</v>
      </c>
      <c r="E13" s="2">
        <v>280120.5</v>
      </c>
      <c r="F13" s="2">
        <v>2809614</v>
      </c>
      <c r="G13" s="2">
        <v>1298555</v>
      </c>
    </row>
    <row r="14" spans="2:7" ht="15">
      <c r="B14" s="210" t="s">
        <v>4</v>
      </c>
      <c r="C14" s="210"/>
      <c r="D14" s="2">
        <v>2793</v>
      </c>
      <c r="E14" s="2">
        <v>5551.360000000001</v>
      </c>
      <c r="F14" s="2">
        <v>37686</v>
      </c>
      <c r="G14" s="2">
        <v>92664</v>
      </c>
    </row>
    <row r="15" spans="2:7" ht="15">
      <c r="B15" s="210" t="s">
        <v>5</v>
      </c>
      <c r="C15" s="210"/>
      <c r="D15" s="2">
        <v>75</v>
      </c>
      <c r="E15" s="2">
        <v>669.5</v>
      </c>
      <c r="F15" s="2">
        <v>1033</v>
      </c>
      <c r="G15" s="2">
        <v>23</v>
      </c>
    </row>
    <row r="16" spans="2:7" ht="15">
      <c r="B16" s="210" t="s">
        <v>6</v>
      </c>
      <c r="C16" s="210"/>
      <c r="D16" s="2">
        <v>243</v>
      </c>
      <c r="E16" s="2">
        <v>861.5</v>
      </c>
      <c r="F16" s="2">
        <v>2884</v>
      </c>
      <c r="G16" s="2">
        <v>540</v>
      </c>
    </row>
    <row r="17" spans="2:7" ht="15">
      <c r="B17" s="210" t="s">
        <v>7</v>
      </c>
      <c r="C17" s="210"/>
      <c r="D17" s="2">
        <v>271</v>
      </c>
      <c r="E17" s="2">
        <v>5309</v>
      </c>
      <c r="F17" s="2">
        <v>33646</v>
      </c>
      <c r="G17" s="2">
        <v>3330</v>
      </c>
    </row>
    <row r="18" spans="2:7" ht="15">
      <c r="B18" s="210" t="s">
        <v>8</v>
      </c>
      <c r="C18" s="210"/>
      <c r="D18" s="2">
        <v>54</v>
      </c>
      <c r="E18" s="2">
        <v>530.61</v>
      </c>
      <c r="F18" s="2">
        <v>196487</v>
      </c>
      <c r="G18" s="2">
        <v>10780</v>
      </c>
    </row>
    <row r="19" spans="2:7" ht="15">
      <c r="B19" s="210" t="s">
        <v>9</v>
      </c>
      <c r="C19" s="210"/>
      <c r="D19" s="2">
        <v>22517</v>
      </c>
      <c r="E19" s="2">
        <v>50553.02</v>
      </c>
      <c r="F19" s="2">
        <v>3561009</v>
      </c>
      <c r="G19" s="2">
        <v>4928386</v>
      </c>
    </row>
    <row r="20" spans="2:7" ht="15">
      <c r="B20" s="210" t="s">
        <v>10</v>
      </c>
      <c r="C20" s="210"/>
      <c r="D20" s="2">
        <v>6330</v>
      </c>
      <c r="E20" s="2">
        <v>36951.15</v>
      </c>
      <c r="F20" s="2">
        <v>1039202</v>
      </c>
      <c r="G20" s="2">
        <v>689741</v>
      </c>
    </row>
    <row r="21" spans="2:7" ht="15">
      <c r="B21" s="210" t="s">
        <v>11</v>
      </c>
      <c r="C21" s="210"/>
      <c r="D21" s="2">
        <v>18</v>
      </c>
      <c r="E21" s="2">
        <v>227.95000000000002</v>
      </c>
      <c r="F21" s="2">
        <v>918</v>
      </c>
      <c r="G21" s="2">
        <v>47</v>
      </c>
    </row>
    <row r="22" spans="2:7" ht="15">
      <c r="B22" s="210" t="s">
        <v>12</v>
      </c>
      <c r="C22" s="210"/>
      <c r="D22" s="2">
        <v>3911</v>
      </c>
      <c r="E22" s="2">
        <v>5734.05</v>
      </c>
      <c r="F22" s="2">
        <v>990695</v>
      </c>
      <c r="G22" s="2">
        <v>466045</v>
      </c>
    </row>
    <row r="23" spans="2:7" ht="15">
      <c r="B23" s="210" t="s">
        <v>13</v>
      </c>
      <c r="C23" s="210"/>
      <c r="D23" s="2">
        <v>65</v>
      </c>
      <c r="E23" s="2">
        <v>253.5</v>
      </c>
      <c r="F23" s="2">
        <v>33232</v>
      </c>
      <c r="G23" s="2">
        <v>2403</v>
      </c>
    </row>
    <row r="24" spans="2:14" ht="15">
      <c r="B24" s="22" t="s">
        <v>30</v>
      </c>
      <c r="C24" s="22"/>
      <c r="D24" s="23">
        <v>75315</v>
      </c>
      <c r="E24" s="23">
        <v>612201.04</v>
      </c>
      <c r="F24" s="23">
        <v>9854826</v>
      </c>
      <c r="G24" s="23">
        <v>8390843</v>
      </c>
      <c r="J24" s="4"/>
      <c r="K24" s="4"/>
      <c r="L24" s="4"/>
      <c r="M24" s="4"/>
      <c r="N24" s="4"/>
    </row>
    <row r="25" spans="2:7" ht="15">
      <c r="B25" s="20" t="s">
        <v>31</v>
      </c>
      <c r="C25" s="1"/>
      <c r="D25" s="2"/>
      <c r="E25" s="2"/>
      <c r="F25" s="2"/>
      <c r="G25" s="2"/>
    </row>
    <row r="26" spans="2:7" ht="15">
      <c r="B26" s="210" t="s">
        <v>2</v>
      </c>
      <c r="C26" s="210"/>
      <c r="D26" s="2">
        <v>17499</v>
      </c>
      <c r="E26" s="2">
        <v>96595.66999999998</v>
      </c>
      <c r="F26" s="2">
        <v>387787</v>
      </c>
      <c r="G26" s="2">
        <v>337746</v>
      </c>
    </row>
    <row r="27" spans="2:7" ht="15">
      <c r="B27" s="210" t="s">
        <v>3</v>
      </c>
      <c r="C27" s="210"/>
      <c r="D27" s="2">
        <v>1604</v>
      </c>
      <c r="E27" s="2">
        <v>34262.4</v>
      </c>
      <c r="F27" s="2">
        <v>263820</v>
      </c>
      <c r="G27" s="2">
        <v>179941</v>
      </c>
    </row>
    <row r="28" spans="2:7" ht="15">
      <c r="B28" s="210" t="s">
        <v>4</v>
      </c>
      <c r="C28" s="210"/>
      <c r="D28" s="2">
        <v>919</v>
      </c>
      <c r="E28" s="2">
        <v>1970.25</v>
      </c>
      <c r="F28" s="2">
        <v>14418</v>
      </c>
      <c r="G28" s="2">
        <v>43452</v>
      </c>
    </row>
    <row r="29" spans="2:7" ht="15">
      <c r="B29" s="210" t="s">
        <v>5</v>
      </c>
      <c r="C29" s="210"/>
      <c r="D29" s="2">
        <v>12</v>
      </c>
      <c r="E29" s="2">
        <v>142.5</v>
      </c>
      <c r="F29" s="2">
        <v>1036</v>
      </c>
      <c r="G29" s="2">
        <v>2</v>
      </c>
    </row>
    <row r="30" spans="2:7" ht="15">
      <c r="B30" s="210" t="s">
        <v>6</v>
      </c>
      <c r="C30" s="210"/>
      <c r="D30" s="2">
        <v>31</v>
      </c>
      <c r="E30" s="2">
        <v>96</v>
      </c>
      <c r="F30" s="2">
        <v>423</v>
      </c>
      <c r="G30" s="2">
        <v>39</v>
      </c>
    </row>
    <row r="31" spans="2:7" ht="15">
      <c r="B31" s="210" t="s">
        <v>7</v>
      </c>
      <c r="C31" s="210"/>
      <c r="D31" s="2">
        <v>80</v>
      </c>
      <c r="E31" s="2">
        <v>1485</v>
      </c>
      <c r="F31" s="2">
        <v>16857</v>
      </c>
      <c r="G31" s="2">
        <v>184</v>
      </c>
    </row>
    <row r="32" spans="2:7" ht="15">
      <c r="B32" s="210" t="s">
        <v>8</v>
      </c>
      <c r="C32" s="210"/>
      <c r="D32" s="2">
        <v>4</v>
      </c>
      <c r="E32" s="2">
        <v>2</v>
      </c>
      <c r="F32" s="2">
        <v>654</v>
      </c>
      <c r="G32" s="2">
        <v>149</v>
      </c>
    </row>
    <row r="33" spans="2:7" ht="15">
      <c r="B33" s="210" t="s">
        <v>9</v>
      </c>
      <c r="C33" s="210"/>
      <c r="D33" s="2">
        <v>9895</v>
      </c>
      <c r="E33" s="2">
        <v>11088.02</v>
      </c>
      <c r="F33" s="2">
        <v>714363</v>
      </c>
      <c r="G33" s="2">
        <v>621440</v>
      </c>
    </row>
    <row r="34" spans="2:7" ht="15">
      <c r="B34" s="210" t="s">
        <v>10</v>
      </c>
      <c r="C34" s="210"/>
      <c r="D34" s="2">
        <v>582</v>
      </c>
      <c r="E34" s="2">
        <v>5959.7</v>
      </c>
      <c r="F34" s="2">
        <v>48042</v>
      </c>
      <c r="G34" s="2">
        <v>31318</v>
      </c>
    </row>
    <row r="35" spans="2:7" ht="15">
      <c r="B35" s="210" t="s">
        <v>11</v>
      </c>
      <c r="C35" s="210"/>
      <c r="D35" s="2">
        <v>4</v>
      </c>
      <c r="E35" s="2">
        <v>20</v>
      </c>
      <c r="F35" s="2">
        <v>597</v>
      </c>
      <c r="G35" s="2">
        <v>17</v>
      </c>
    </row>
    <row r="36" spans="2:7" ht="15">
      <c r="B36" s="210" t="s">
        <v>12</v>
      </c>
      <c r="C36" s="210"/>
      <c r="D36" s="2">
        <v>471</v>
      </c>
      <c r="E36" s="2">
        <v>729</v>
      </c>
      <c r="F36" s="2">
        <v>168272</v>
      </c>
      <c r="G36" s="2">
        <v>158499</v>
      </c>
    </row>
    <row r="37" spans="2:7" ht="15">
      <c r="B37" s="210" t="s">
        <v>13</v>
      </c>
      <c r="C37" s="210"/>
      <c r="D37" s="2">
        <v>5</v>
      </c>
      <c r="E37" s="2">
        <v>15</v>
      </c>
      <c r="F37" s="2">
        <v>874</v>
      </c>
      <c r="G37" s="2">
        <v>1119</v>
      </c>
    </row>
    <row r="38" spans="2:7" ht="15">
      <c r="B38" s="22" t="s">
        <v>30</v>
      </c>
      <c r="C38" s="22"/>
      <c r="D38" s="23">
        <v>31106</v>
      </c>
      <c r="E38" s="23">
        <v>152365.54</v>
      </c>
      <c r="F38" s="23">
        <v>1617143</v>
      </c>
      <c r="G38" s="23">
        <v>1373906</v>
      </c>
    </row>
    <row r="39" spans="2:7" ht="15">
      <c r="B39" s="21"/>
      <c r="C39" s="21"/>
      <c r="D39" s="2"/>
      <c r="E39" s="2"/>
      <c r="F39" s="2"/>
      <c r="G39" s="2"/>
    </row>
    <row r="40" spans="2:7" ht="15">
      <c r="B40" s="1"/>
      <c r="C40" s="3" t="s">
        <v>15</v>
      </c>
      <c r="D40" s="2"/>
      <c r="E40" s="2"/>
      <c r="F40" s="2"/>
      <c r="G40" s="2"/>
    </row>
    <row r="41" spans="2:13" ht="15.75" thickBot="1">
      <c r="B41" s="24" t="s">
        <v>14</v>
      </c>
      <c r="C41" s="25">
        <v>683</v>
      </c>
      <c r="D41" s="26">
        <v>106421</v>
      </c>
      <c r="E41" s="27">
        <v>764566.58</v>
      </c>
      <c r="F41" s="27">
        <v>11471969</v>
      </c>
      <c r="G41" s="27">
        <v>9764749</v>
      </c>
      <c r="J41" s="4"/>
      <c r="K41" s="4"/>
      <c r="L41" s="4"/>
      <c r="M41" s="4"/>
    </row>
    <row r="42" spans="2:7" ht="15">
      <c r="B42" s="1"/>
      <c r="C42" s="1"/>
      <c r="D42" s="1"/>
      <c r="E42" s="1"/>
      <c r="F42" s="1"/>
      <c r="G42" s="1"/>
    </row>
    <row r="43" spans="2:7" ht="15">
      <c r="B43" s="5" t="s">
        <v>16</v>
      </c>
      <c r="C43" s="6">
        <v>677</v>
      </c>
      <c r="D43" s="7">
        <v>96247</v>
      </c>
      <c r="E43" s="16">
        <v>707901</v>
      </c>
      <c r="F43" s="16">
        <v>11518856</v>
      </c>
      <c r="G43" s="16">
        <v>8960044</v>
      </c>
    </row>
    <row r="44" spans="2:7" ht="15">
      <c r="B44" s="5" t="s">
        <v>17</v>
      </c>
      <c r="C44" s="6">
        <v>681</v>
      </c>
      <c r="D44" s="7">
        <v>92092</v>
      </c>
      <c r="E44" s="16">
        <v>688617</v>
      </c>
      <c r="F44" s="16">
        <v>11952246</v>
      </c>
      <c r="G44" s="16">
        <v>8521479</v>
      </c>
    </row>
    <row r="45" spans="2:7" ht="15">
      <c r="B45" s="8" t="s">
        <v>18</v>
      </c>
      <c r="C45" s="9">
        <v>687</v>
      </c>
      <c r="D45" s="10">
        <v>88178</v>
      </c>
      <c r="E45" s="17">
        <v>667081</v>
      </c>
      <c r="F45" s="17">
        <v>11351125</v>
      </c>
      <c r="G45" s="17">
        <v>7938497</v>
      </c>
    </row>
    <row r="46" spans="2:7" ht="15">
      <c r="B46" s="11" t="s">
        <v>93</v>
      </c>
      <c r="C46" s="12">
        <v>694</v>
      </c>
      <c r="D46" s="13">
        <v>81543</v>
      </c>
      <c r="E46" s="18">
        <v>660690</v>
      </c>
      <c r="F46" s="18">
        <v>11433737</v>
      </c>
      <c r="G46" s="18">
        <v>7855897</v>
      </c>
    </row>
    <row r="47" spans="2:7" ht="15">
      <c r="B47" s="5" t="s">
        <v>19</v>
      </c>
      <c r="C47" s="6">
        <v>707</v>
      </c>
      <c r="D47" s="7">
        <v>95062</v>
      </c>
      <c r="E47" s="16">
        <v>689768</v>
      </c>
      <c r="F47" s="16">
        <v>10780093</v>
      </c>
      <c r="G47" s="16">
        <v>6782681</v>
      </c>
    </row>
    <row r="48" spans="2:7" ht="15">
      <c r="B48" s="5" t="s">
        <v>20</v>
      </c>
      <c r="C48" s="6">
        <v>728</v>
      </c>
      <c r="D48" s="7">
        <v>100935</v>
      </c>
      <c r="E48" s="16">
        <v>769613</v>
      </c>
      <c r="F48" s="16">
        <v>10678562</v>
      </c>
      <c r="G48" s="16">
        <v>6571594</v>
      </c>
    </row>
    <row r="49" spans="2:7" ht="15">
      <c r="B49" s="5" t="s">
        <v>21</v>
      </c>
      <c r="C49" s="6">
        <v>736</v>
      </c>
      <c r="D49" s="7">
        <v>113003</v>
      </c>
      <c r="E49" s="16">
        <v>741261</v>
      </c>
      <c r="F49" s="16">
        <v>8698299</v>
      </c>
      <c r="G49" s="16">
        <v>5177299</v>
      </c>
    </row>
    <row r="50" spans="2:7" ht="15">
      <c r="B50" s="5" t="s">
        <v>22</v>
      </c>
      <c r="C50" s="6">
        <v>729</v>
      </c>
      <c r="D50" s="7">
        <v>93582</v>
      </c>
      <c r="E50" s="16">
        <v>712163</v>
      </c>
      <c r="F50" s="16">
        <v>8255017</v>
      </c>
      <c r="G50" s="16">
        <v>4577078</v>
      </c>
    </row>
    <row r="51" spans="2:7" ht="15">
      <c r="B51" s="5" t="s">
        <v>23</v>
      </c>
      <c r="C51" s="6">
        <v>716</v>
      </c>
      <c r="D51" s="7">
        <v>79820</v>
      </c>
      <c r="E51" s="16">
        <v>678528</v>
      </c>
      <c r="F51" s="16">
        <v>7650207</v>
      </c>
      <c r="G51" s="16">
        <v>3683749</v>
      </c>
    </row>
    <row r="52" spans="2:7" ht="15">
      <c r="B52" s="5" t="s">
        <v>24</v>
      </c>
      <c r="C52" s="6">
        <v>716</v>
      </c>
      <c r="D52" s="7">
        <v>71564</v>
      </c>
      <c r="E52" s="16">
        <v>692673</v>
      </c>
      <c r="F52" s="16">
        <v>6516564</v>
      </c>
      <c r="G52" s="16">
        <v>3235562</v>
      </c>
    </row>
    <row r="53" spans="2:7" ht="15">
      <c r="B53" s="5" t="s">
        <v>25</v>
      </c>
      <c r="C53" s="6">
        <v>697</v>
      </c>
      <c r="D53" s="7">
        <v>66788</v>
      </c>
      <c r="E53" s="16">
        <v>704077</v>
      </c>
      <c r="F53" s="16">
        <v>6037395</v>
      </c>
      <c r="G53" s="16">
        <v>3041998</v>
      </c>
    </row>
    <row r="54" spans="2:7" ht="15">
      <c r="B54" s="5" t="s">
        <v>26</v>
      </c>
      <c r="C54" s="6">
        <v>686</v>
      </c>
      <c r="D54" s="7">
        <v>55967</v>
      </c>
      <c r="E54" s="16">
        <v>624824</v>
      </c>
      <c r="F54" s="16">
        <v>5415945</v>
      </c>
      <c r="G54" s="16">
        <v>2692971</v>
      </c>
    </row>
    <row r="55" spans="2:7" ht="15">
      <c r="B55" s="5" t="s">
        <v>27</v>
      </c>
      <c r="C55" s="6">
        <v>674</v>
      </c>
      <c r="D55" s="7">
        <v>51048</v>
      </c>
      <c r="E55" s="16">
        <v>583449</v>
      </c>
      <c r="F55" s="16">
        <v>5178883</v>
      </c>
      <c r="G55" s="16">
        <v>2159312</v>
      </c>
    </row>
    <row r="56" spans="2:7" ht="15">
      <c r="B56" s="5" t="s">
        <v>28</v>
      </c>
      <c r="C56" s="6">
        <v>680</v>
      </c>
      <c r="D56" s="7">
        <v>49451</v>
      </c>
      <c r="E56" s="16">
        <v>551739</v>
      </c>
      <c r="F56" s="16">
        <v>5093595</v>
      </c>
      <c r="G56" s="16">
        <v>1883811</v>
      </c>
    </row>
    <row r="57" spans="2:7" ht="15">
      <c r="B57" s="5" t="s">
        <v>29</v>
      </c>
      <c r="C57" s="6">
        <v>655</v>
      </c>
      <c r="D57" s="7">
        <v>47129</v>
      </c>
      <c r="E57" s="16">
        <v>585446</v>
      </c>
      <c r="F57" s="16">
        <v>4436197</v>
      </c>
      <c r="G57" s="16">
        <v>1760504</v>
      </c>
    </row>
    <row r="58" ht="8.25" customHeight="1"/>
    <row r="59" spans="2:7" ht="38.25" customHeight="1">
      <c r="B59" s="206" t="s">
        <v>89</v>
      </c>
      <c r="C59" s="206"/>
      <c r="D59" s="206"/>
      <c r="E59" s="206"/>
      <c r="F59" s="206"/>
      <c r="G59" s="206"/>
    </row>
    <row r="60" spans="2:7" ht="29.25" customHeight="1">
      <c r="B60" s="207" t="s">
        <v>90</v>
      </c>
      <c r="C60" s="207"/>
      <c r="D60" s="207"/>
      <c r="E60" s="207"/>
      <c r="F60" s="207"/>
      <c r="G60" s="207"/>
    </row>
    <row r="61" spans="2:7" ht="40.5" customHeight="1">
      <c r="B61" s="207" t="s">
        <v>107</v>
      </c>
      <c r="C61" s="207"/>
      <c r="D61" s="207"/>
      <c r="E61" s="207"/>
      <c r="F61" s="207"/>
      <c r="G61" s="207"/>
    </row>
    <row r="62" ht="15" customHeight="1"/>
    <row r="64" spans="2:7" ht="15">
      <c r="B64" s="208"/>
      <c r="C64" s="208"/>
      <c r="D64" s="208"/>
      <c r="E64" s="208"/>
      <c r="F64" s="208"/>
      <c r="G64" s="208"/>
    </row>
  </sheetData>
  <sheetProtection/>
  <mergeCells count="31">
    <mergeCell ref="B36:C36"/>
    <mergeCell ref="B7:G7"/>
    <mergeCell ref="B16:C16"/>
    <mergeCell ref="B17:C17"/>
    <mergeCell ref="B18:C18"/>
    <mergeCell ref="B19:C19"/>
    <mergeCell ref="B12:C12"/>
    <mergeCell ref="B13:C13"/>
    <mergeCell ref="B14:C14"/>
    <mergeCell ref="B15:C15"/>
    <mergeCell ref="B9:G9"/>
    <mergeCell ref="B27:C27"/>
    <mergeCell ref="B28:C28"/>
    <mergeCell ref="B29:C29"/>
    <mergeCell ref="B30:C30"/>
    <mergeCell ref="B31:C31"/>
    <mergeCell ref="B37:C37"/>
    <mergeCell ref="B32:C32"/>
    <mergeCell ref="B33:C33"/>
    <mergeCell ref="B34:C34"/>
    <mergeCell ref="B35:C35"/>
    <mergeCell ref="B59:G59"/>
    <mergeCell ref="B61:G61"/>
    <mergeCell ref="B60:G60"/>
    <mergeCell ref="B64:G64"/>
    <mergeCell ref="B8:G8"/>
    <mergeCell ref="B20:C20"/>
    <mergeCell ref="B21:C21"/>
    <mergeCell ref="B22:C22"/>
    <mergeCell ref="B23:C23"/>
    <mergeCell ref="B26:C26"/>
  </mergeCells>
  <printOptions/>
  <pageMargins left="0.7" right="0.7" top="0.75" bottom="0.75" header="0.3" footer="0.3"/>
  <pageSetup fitToHeight="1" fitToWidth="1" horizontalDpi="600" verticalDpi="600" orientation="portrait" scale="6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7:J22"/>
  <sheetViews>
    <sheetView showGridLines="0" zoomScalePageLayoutView="0" workbookViewId="0" topLeftCell="A1">
      <selection activeCell="A1" sqref="A1"/>
    </sheetView>
  </sheetViews>
  <sheetFormatPr defaultColWidth="9.140625" defaultRowHeight="15"/>
  <cols>
    <col min="1" max="1" width="36.00390625" style="0" customWidth="1"/>
    <col min="2" max="2" width="20.57421875" style="0" customWidth="1"/>
    <col min="3" max="3" width="7.00390625" style="0" customWidth="1"/>
    <col min="4" max="4" width="20.00390625" style="0" customWidth="1"/>
    <col min="5" max="5" width="7.8515625" style="0" customWidth="1"/>
    <col min="6" max="6" width="19.421875" style="0" customWidth="1"/>
    <col min="7" max="7" width="8.57421875" style="0" customWidth="1"/>
    <col min="8" max="8" width="18.140625" style="0" customWidth="1"/>
    <col min="9" max="9" width="6.8515625" style="0" customWidth="1"/>
    <col min="10" max="10" width="21.00390625" style="0" customWidth="1"/>
  </cols>
  <sheetData>
    <row r="6" ht="49.5" customHeight="1"/>
    <row r="7" spans="1:10" ht="18">
      <c r="A7" s="214" t="s">
        <v>66</v>
      </c>
      <c r="B7" s="214"/>
      <c r="C7" s="214"/>
      <c r="D7" s="214"/>
      <c r="E7" s="214"/>
      <c r="F7" s="214"/>
      <c r="G7" s="214"/>
      <c r="H7" s="214"/>
      <c r="I7" s="214"/>
      <c r="J7" s="214"/>
    </row>
    <row r="8" spans="1:10" ht="21">
      <c r="A8" s="214" t="s">
        <v>153</v>
      </c>
      <c r="B8" s="214"/>
      <c r="C8" s="214"/>
      <c r="D8" s="214"/>
      <c r="E8" s="214"/>
      <c r="F8" s="214"/>
      <c r="G8" s="214"/>
      <c r="H8" s="214"/>
      <c r="I8" s="214"/>
      <c r="J8" s="214"/>
    </row>
    <row r="9" spans="1:10" ht="15.75">
      <c r="A9" s="215" t="s">
        <v>54</v>
      </c>
      <c r="B9" s="216"/>
      <c r="C9" s="216"/>
      <c r="D9" s="216"/>
      <c r="E9" s="216"/>
      <c r="F9" s="216"/>
      <c r="G9" s="216"/>
      <c r="H9" s="216"/>
      <c r="I9" s="216"/>
      <c r="J9" s="216"/>
    </row>
    <row r="10" ht="15.75" thickBot="1"/>
    <row r="11" spans="1:10" ht="50.25" customHeight="1">
      <c r="A11" s="59"/>
      <c r="B11" s="60" t="s">
        <v>47</v>
      </c>
      <c r="C11" s="60"/>
      <c r="D11" s="60" t="s">
        <v>77</v>
      </c>
      <c r="E11" s="60"/>
      <c r="F11" s="60" t="s">
        <v>48</v>
      </c>
      <c r="G11" s="60"/>
      <c r="H11" s="60" t="s">
        <v>49</v>
      </c>
      <c r="I11" s="60"/>
      <c r="J11" s="60" t="s">
        <v>50</v>
      </c>
    </row>
    <row r="12" spans="1:10" ht="18.75" customHeight="1">
      <c r="A12" s="57" t="s">
        <v>51</v>
      </c>
      <c r="B12" s="58">
        <v>102631.1393632653</v>
      </c>
      <c r="C12" s="58"/>
      <c r="D12" s="58">
        <v>80344.66212244896</v>
      </c>
      <c r="E12" s="58"/>
      <c r="F12" s="58">
        <v>8163.288702040815</v>
      </c>
      <c r="G12" s="58"/>
      <c r="H12" s="58">
        <v>14123.188538775508</v>
      </c>
      <c r="I12" s="58"/>
      <c r="J12" s="58">
        <v>113167.77208979602</v>
      </c>
    </row>
    <row r="13" spans="1:10" ht="18.75" customHeight="1">
      <c r="A13" s="57" t="s">
        <v>78</v>
      </c>
      <c r="B13" s="58">
        <v>4450</v>
      </c>
      <c r="C13" s="58"/>
      <c r="D13" s="58">
        <v>1825</v>
      </c>
      <c r="E13" s="58"/>
      <c r="F13" s="58">
        <v>0</v>
      </c>
      <c r="G13" s="58"/>
      <c r="H13" s="58">
        <v>0</v>
      </c>
      <c r="I13" s="58"/>
      <c r="J13" s="58">
        <v>14570.52</v>
      </c>
    </row>
    <row r="14" spans="1:10" ht="18.75" customHeight="1">
      <c r="A14" s="57" t="s">
        <v>79</v>
      </c>
      <c r="B14" s="58">
        <v>38460.56</v>
      </c>
      <c r="C14" s="58"/>
      <c r="D14" s="58">
        <v>28142</v>
      </c>
      <c r="E14" s="58"/>
      <c r="F14" s="58">
        <v>0</v>
      </c>
      <c r="G14" s="58"/>
      <c r="H14" s="58">
        <v>0</v>
      </c>
      <c r="I14" s="58"/>
      <c r="J14" s="58">
        <v>48031</v>
      </c>
    </row>
    <row r="15" spans="1:10" ht="18.75" customHeight="1">
      <c r="A15" s="57" t="s">
        <v>53</v>
      </c>
      <c r="B15" s="58">
        <v>107105</v>
      </c>
      <c r="C15" s="58"/>
      <c r="D15" s="58">
        <v>86047.2</v>
      </c>
      <c r="E15" s="58"/>
      <c r="F15" s="58">
        <v>800</v>
      </c>
      <c r="G15" s="58"/>
      <c r="H15" s="58">
        <v>5280</v>
      </c>
      <c r="I15" s="58"/>
      <c r="J15" s="58">
        <v>118917</v>
      </c>
    </row>
    <row r="16" spans="1:10" ht="18.75" customHeight="1">
      <c r="A16" s="57" t="s">
        <v>30</v>
      </c>
      <c r="B16" s="58">
        <v>125723145.72</v>
      </c>
      <c r="C16" s="58"/>
      <c r="D16" s="58">
        <v>98422211.09999998</v>
      </c>
      <c r="E16" s="58"/>
      <c r="F16" s="58">
        <v>10000028.659999998</v>
      </c>
      <c r="G16" s="58"/>
      <c r="H16" s="58">
        <v>17300905.959999997</v>
      </c>
      <c r="I16" s="58"/>
      <c r="J16" s="58">
        <v>138630520.81000012</v>
      </c>
    </row>
    <row r="17" spans="1:10" ht="18.75" customHeight="1">
      <c r="A17" s="61" t="s">
        <v>52</v>
      </c>
      <c r="B17" s="62">
        <v>1005</v>
      </c>
      <c r="C17" s="62"/>
      <c r="D17" s="62">
        <v>967</v>
      </c>
      <c r="E17" s="62"/>
      <c r="F17" s="62">
        <v>316</v>
      </c>
      <c r="G17" s="62"/>
      <c r="H17" s="62">
        <v>396</v>
      </c>
      <c r="I17" s="62"/>
      <c r="J17" s="62">
        <v>1164</v>
      </c>
    </row>
    <row r="19" spans="1:10" ht="42.75" customHeight="1">
      <c r="A19" s="217" t="s">
        <v>96</v>
      </c>
      <c r="B19" s="213"/>
      <c r="C19" s="213"/>
      <c r="D19" s="213"/>
      <c r="E19" s="213"/>
      <c r="F19" s="213"/>
      <c r="G19" s="213"/>
      <c r="H19" s="213"/>
      <c r="I19" s="213"/>
      <c r="J19" s="213"/>
    </row>
    <row r="20" spans="1:10" ht="15">
      <c r="A20" s="54"/>
      <c r="B20" s="55"/>
      <c r="C20" s="55"/>
      <c r="D20" s="55"/>
      <c r="E20" s="55"/>
      <c r="F20" s="55"/>
      <c r="G20" s="55"/>
      <c r="H20" s="55"/>
      <c r="I20" s="55"/>
      <c r="J20" s="55"/>
    </row>
    <row r="21" spans="1:10" ht="33" customHeight="1">
      <c r="A21" s="238" t="s">
        <v>76</v>
      </c>
      <c r="B21" s="239"/>
      <c r="C21" s="239"/>
      <c r="D21" s="239"/>
      <c r="E21" s="239"/>
      <c r="F21" s="239"/>
      <c r="G21" s="239"/>
      <c r="H21" s="239"/>
      <c r="I21" s="239"/>
      <c r="J21" s="239"/>
    </row>
    <row r="22" spans="1:10" ht="21.75" customHeight="1">
      <c r="A22" s="218" t="s">
        <v>80</v>
      </c>
      <c r="B22" s="219"/>
      <c r="C22" s="219"/>
      <c r="D22" s="219"/>
      <c r="E22" s="219"/>
      <c r="F22" s="219"/>
      <c r="G22" s="219"/>
      <c r="H22" s="219"/>
      <c r="I22" s="219"/>
      <c r="J22" s="219"/>
    </row>
  </sheetData>
  <sheetProtection/>
  <mergeCells count="6">
    <mergeCell ref="A22:J22"/>
    <mergeCell ref="A7:J7"/>
    <mergeCell ref="A8:J8"/>
    <mergeCell ref="A9:J9"/>
    <mergeCell ref="A19:J19"/>
    <mergeCell ref="A21:J21"/>
  </mergeCells>
  <printOptions/>
  <pageMargins left="0.7" right="0.7" top="0.75" bottom="0.75" header="0.3" footer="0.3"/>
  <pageSetup fitToHeight="1" fitToWidth="1" horizontalDpi="600" verticalDpi="600" orientation="landscape" scale="73"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5:O35"/>
  <sheetViews>
    <sheetView showGridLines="0" zoomScalePageLayoutView="85" workbookViewId="0" topLeftCell="A1">
      <selection activeCell="A1" sqref="A1"/>
    </sheetView>
  </sheetViews>
  <sheetFormatPr defaultColWidth="3.421875" defaultRowHeight="15"/>
  <cols>
    <col min="1" max="1" width="1.57421875" style="63" customWidth="1"/>
    <col min="2" max="2" width="39.421875" style="63" customWidth="1"/>
    <col min="3" max="3" width="10.28125" style="63" customWidth="1"/>
    <col min="4" max="4" width="1.8515625" style="63" customWidth="1"/>
    <col min="5" max="5" width="16.28125" style="64" customWidth="1"/>
    <col min="6" max="6" width="2.421875" style="64" customWidth="1"/>
    <col min="7" max="7" width="19.00390625" style="64" customWidth="1"/>
    <col min="8" max="8" width="2.28125" style="66" customWidth="1"/>
    <col min="9" max="9" width="19.28125" style="64" customWidth="1"/>
    <col min="10" max="10" width="1.7109375" style="64" customWidth="1"/>
    <col min="11" max="11" width="19.28125" style="64" customWidth="1"/>
    <col min="12" max="12" width="1.8515625" style="65" customWidth="1"/>
    <col min="13" max="13" width="16.28125" style="64" customWidth="1"/>
    <col min="14" max="14" width="1.8515625" style="65" customWidth="1"/>
    <col min="15" max="15" width="15.7109375" style="64" customWidth="1"/>
    <col min="16" max="16384" width="3.421875" style="63" customWidth="1"/>
  </cols>
  <sheetData>
    <row r="1" ht="12.75"/>
    <row r="2" ht="12.75"/>
    <row r="3" ht="90" customHeight="1"/>
    <row r="4" ht="12.75"/>
    <row r="5" spans="1:15" ht="18">
      <c r="A5" s="221" t="s">
        <v>66</v>
      </c>
      <c r="B5" s="221"/>
      <c r="C5" s="221"/>
      <c r="D5" s="221"/>
      <c r="E5" s="221"/>
      <c r="F5" s="221"/>
      <c r="G5" s="221"/>
      <c r="H5" s="221"/>
      <c r="I5" s="221"/>
      <c r="J5" s="221"/>
      <c r="K5" s="221"/>
      <c r="L5" s="221"/>
      <c r="M5" s="221"/>
      <c r="N5" s="221"/>
      <c r="O5" s="221"/>
    </row>
    <row r="6" spans="2:15" ht="21">
      <c r="B6" s="107" t="s">
        <v>154</v>
      </c>
      <c r="C6" s="91"/>
      <c r="D6" s="91"/>
      <c r="E6" s="89"/>
      <c r="F6" s="89"/>
      <c r="G6" s="89"/>
      <c r="H6" s="90"/>
      <c r="I6" s="89"/>
      <c r="J6" s="89"/>
      <c r="K6" s="89"/>
      <c r="L6" s="89"/>
      <c r="M6" s="89"/>
      <c r="N6" s="89"/>
      <c r="O6" s="89"/>
    </row>
    <row r="7" spans="1:15" ht="13.5" thickBot="1">
      <c r="A7" s="108"/>
      <c r="B7" s="108"/>
      <c r="C7" s="108"/>
      <c r="D7" s="108"/>
      <c r="E7" s="109"/>
      <c r="F7" s="109"/>
      <c r="G7" s="109"/>
      <c r="H7" s="110"/>
      <c r="I7" s="109"/>
      <c r="J7" s="109"/>
      <c r="K7" s="109"/>
      <c r="L7" s="111"/>
      <c r="M7" s="109"/>
      <c r="N7" s="111"/>
      <c r="O7" s="109"/>
    </row>
    <row r="8" spans="1:15" s="88" customFormat="1" ht="87.75" customHeight="1">
      <c r="A8" s="92"/>
      <c r="B8" s="92" t="s">
        <v>34</v>
      </c>
      <c r="C8" s="93" t="s">
        <v>44</v>
      </c>
      <c r="D8" s="93"/>
      <c r="E8" s="94" t="s">
        <v>47</v>
      </c>
      <c r="F8" s="94"/>
      <c r="G8" s="94" t="s">
        <v>64</v>
      </c>
      <c r="H8" s="96">
        <v>2</v>
      </c>
      <c r="I8" s="94" t="s">
        <v>63</v>
      </c>
      <c r="J8" s="95">
        <v>3</v>
      </c>
      <c r="K8" s="94" t="s">
        <v>62</v>
      </c>
      <c r="L8" s="95">
        <v>3</v>
      </c>
      <c r="M8" s="94" t="s">
        <v>49</v>
      </c>
      <c r="N8" s="96"/>
      <c r="O8" s="94" t="s">
        <v>50</v>
      </c>
    </row>
    <row r="9" spans="2:15" s="74" customFormat="1" ht="12.75" customHeight="1">
      <c r="B9" s="85" t="s">
        <v>35</v>
      </c>
      <c r="C9" s="84">
        <v>23</v>
      </c>
      <c r="D9" s="83"/>
      <c r="E9" s="79">
        <v>2978045.28</v>
      </c>
      <c r="F9" s="87"/>
      <c r="G9" s="79">
        <v>2768498.42</v>
      </c>
      <c r="H9" s="80"/>
      <c r="I9" s="86" t="s">
        <v>56</v>
      </c>
      <c r="J9" s="81"/>
      <c r="K9" s="79">
        <v>18755.36</v>
      </c>
      <c r="L9" s="80"/>
      <c r="M9" s="79">
        <v>190791.5</v>
      </c>
      <c r="N9" s="80"/>
      <c r="O9" s="79">
        <v>3722524.27</v>
      </c>
    </row>
    <row r="10" spans="2:15" s="74" customFormat="1" ht="12.75" customHeight="1">
      <c r="B10" s="85" t="s">
        <v>61</v>
      </c>
      <c r="C10" s="84">
        <v>999</v>
      </c>
      <c r="D10" s="83"/>
      <c r="E10" s="79">
        <v>86569030.36</v>
      </c>
      <c r="F10" s="87"/>
      <c r="G10" s="79">
        <v>70646415.57</v>
      </c>
      <c r="H10" s="80"/>
      <c r="I10" s="86" t="s">
        <v>56</v>
      </c>
      <c r="J10" s="81"/>
      <c r="K10" s="79">
        <v>5492541.39</v>
      </c>
      <c r="L10" s="80"/>
      <c r="M10" s="79">
        <v>10430073.4</v>
      </c>
      <c r="N10" s="80"/>
      <c r="O10" s="79">
        <v>103435397.21</v>
      </c>
    </row>
    <row r="11" spans="2:15" s="74" customFormat="1" ht="12.75" customHeight="1">
      <c r="B11" s="85" t="s">
        <v>60</v>
      </c>
      <c r="C11" s="84">
        <v>13</v>
      </c>
      <c r="D11" s="83"/>
      <c r="E11" s="79">
        <v>3477966.16</v>
      </c>
      <c r="F11" s="87"/>
      <c r="G11" s="79">
        <v>3477816.16</v>
      </c>
      <c r="H11" s="80"/>
      <c r="I11" s="86" t="s">
        <v>56</v>
      </c>
      <c r="J11" s="81"/>
      <c r="K11" s="79">
        <v>0</v>
      </c>
      <c r="L11" s="80"/>
      <c r="M11" s="79">
        <v>150</v>
      </c>
      <c r="N11" s="80"/>
      <c r="O11" s="79">
        <v>3957050.18</v>
      </c>
    </row>
    <row r="12" spans="2:15" s="74" customFormat="1" ht="12.75" customHeight="1">
      <c r="B12" s="85" t="s">
        <v>38</v>
      </c>
      <c r="C12" s="84">
        <v>62</v>
      </c>
      <c r="D12" s="83"/>
      <c r="E12" s="79">
        <v>13002688.44</v>
      </c>
      <c r="F12" s="87"/>
      <c r="G12" s="79">
        <v>10320825.31</v>
      </c>
      <c r="H12" s="80"/>
      <c r="I12" s="86" t="s">
        <v>56</v>
      </c>
      <c r="J12" s="81"/>
      <c r="K12" s="79">
        <v>1393996.2</v>
      </c>
      <c r="L12" s="80"/>
      <c r="M12" s="79">
        <v>1287866.93</v>
      </c>
      <c r="N12" s="80"/>
      <c r="O12" s="79">
        <v>12258301.28</v>
      </c>
    </row>
    <row r="13" spans="2:15" s="74" customFormat="1" ht="12.75" customHeight="1">
      <c r="B13" s="85" t="s">
        <v>39</v>
      </c>
      <c r="C13" s="84">
        <v>90</v>
      </c>
      <c r="D13" s="83"/>
      <c r="E13" s="79">
        <v>15371039.58</v>
      </c>
      <c r="F13" s="87"/>
      <c r="G13" s="79">
        <v>8130263.7</v>
      </c>
      <c r="H13" s="80"/>
      <c r="I13" s="86" t="s">
        <v>56</v>
      </c>
      <c r="J13" s="81"/>
      <c r="K13" s="79">
        <v>2377154.34</v>
      </c>
      <c r="L13" s="80"/>
      <c r="M13" s="79">
        <v>4863621.54</v>
      </c>
      <c r="N13" s="80"/>
      <c r="O13" s="79">
        <v>11585161.66</v>
      </c>
    </row>
    <row r="14" spans="2:15" s="74" customFormat="1" ht="12.75" customHeight="1">
      <c r="B14" s="85" t="s">
        <v>166</v>
      </c>
      <c r="C14" s="84">
        <v>34</v>
      </c>
      <c r="D14" s="83"/>
      <c r="E14" s="79">
        <v>3475467</v>
      </c>
      <c r="F14" s="87"/>
      <c r="G14" s="79">
        <v>2309332</v>
      </c>
      <c r="H14" s="80"/>
      <c r="I14" s="86" t="s">
        <v>56</v>
      </c>
      <c r="J14" s="81"/>
      <c r="K14" s="79">
        <v>667581.37</v>
      </c>
      <c r="L14" s="80"/>
      <c r="M14" s="79">
        <v>498554</v>
      </c>
      <c r="N14" s="80"/>
      <c r="O14" s="79">
        <v>2921226</v>
      </c>
    </row>
    <row r="15" spans="2:15" s="74" customFormat="1" ht="12.75" customHeight="1">
      <c r="B15" s="85" t="s">
        <v>59</v>
      </c>
      <c r="C15" s="84">
        <v>4</v>
      </c>
      <c r="D15" s="83"/>
      <c r="E15" s="79">
        <v>848908.7</v>
      </c>
      <c r="F15" s="87"/>
      <c r="G15" s="79">
        <v>769060.1</v>
      </c>
      <c r="H15" s="80"/>
      <c r="I15" s="86" t="s">
        <v>56</v>
      </c>
      <c r="J15" s="81"/>
      <c r="K15" s="79">
        <v>50000</v>
      </c>
      <c r="L15" s="80"/>
      <c r="M15" s="79">
        <v>29848.6</v>
      </c>
      <c r="N15" s="80"/>
      <c r="O15" s="79">
        <v>750860.52</v>
      </c>
    </row>
    <row r="16" spans="1:15" s="78" customFormat="1" ht="13.5" thickBot="1">
      <c r="A16" s="97"/>
      <c r="B16" s="97" t="s">
        <v>14</v>
      </c>
      <c r="C16" s="98">
        <v>1225</v>
      </c>
      <c r="D16" s="97"/>
      <c r="E16" s="99">
        <v>125723145.72</v>
      </c>
      <c r="F16" s="99"/>
      <c r="G16" s="99">
        <v>98422211.1</v>
      </c>
      <c r="H16" s="103"/>
      <c r="I16" s="100" t="s">
        <v>58</v>
      </c>
      <c r="J16" s="112"/>
      <c r="K16" s="99">
        <v>10000028.659999998</v>
      </c>
      <c r="L16" s="99"/>
      <c r="M16" s="99">
        <v>17300905.96</v>
      </c>
      <c r="N16" s="103"/>
      <c r="O16" s="99">
        <v>138630520.81</v>
      </c>
    </row>
    <row r="17" spans="1:15" ht="12.75">
      <c r="A17" s="194"/>
      <c r="B17" s="194"/>
      <c r="C17" s="194"/>
      <c r="D17" s="194"/>
      <c r="E17" s="113"/>
      <c r="F17" s="113"/>
      <c r="G17" s="113"/>
      <c r="H17" s="195"/>
      <c r="I17" s="113"/>
      <c r="J17" s="113"/>
      <c r="K17" s="113"/>
      <c r="L17" s="196"/>
      <c r="M17" s="113"/>
      <c r="N17" s="196"/>
      <c r="O17" s="113"/>
    </row>
    <row r="18" spans="1:15" ht="12.75">
      <c r="A18" s="104"/>
      <c r="B18" s="105" t="s">
        <v>16</v>
      </c>
      <c r="C18" s="187">
        <v>1273</v>
      </c>
      <c r="D18" s="142"/>
      <c r="E18" s="146">
        <v>128449621</v>
      </c>
      <c r="F18" s="146"/>
      <c r="G18" s="146">
        <v>101326949</v>
      </c>
      <c r="H18" s="188"/>
      <c r="I18" s="197" t="s">
        <v>56</v>
      </c>
      <c r="J18" s="144"/>
      <c r="K18" s="146">
        <v>10499015</v>
      </c>
      <c r="L18" s="144"/>
      <c r="M18" s="146">
        <v>16623657</v>
      </c>
      <c r="N18" s="146"/>
      <c r="O18" s="146">
        <v>134993974</v>
      </c>
    </row>
    <row r="19" spans="1:15" ht="12.75">
      <c r="A19" s="104"/>
      <c r="B19" s="105" t="s">
        <v>17</v>
      </c>
      <c r="C19" s="187">
        <v>1319</v>
      </c>
      <c r="D19" s="142"/>
      <c r="E19" s="146">
        <v>135108114</v>
      </c>
      <c r="F19" s="146"/>
      <c r="G19" s="146">
        <v>108282109</v>
      </c>
      <c r="H19" s="188"/>
      <c r="I19" s="186" t="s">
        <v>56</v>
      </c>
      <c r="J19" s="144"/>
      <c r="K19" s="146">
        <v>12460190</v>
      </c>
      <c r="L19" s="144"/>
      <c r="M19" s="146">
        <v>14365815</v>
      </c>
      <c r="N19" s="146"/>
      <c r="O19" s="146">
        <v>140150346</v>
      </c>
    </row>
    <row r="20" spans="1:15" ht="12.75">
      <c r="A20" s="104"/>
      <c r="B20" s="105" t="s">
        <v>18</v>
      </c>
      <c r="C20" s="187">
        <v>1392</v>
      </c>
      <c r="D20" s="142"/>
      <c r="E20" s="146">
        <v>131938459</v>
      </c>
      <c r="F20" s="146"/>
      <c r="G20" s="146">
        <v>103392044</v>
      </c>
      <c r="H20" s="188"/>
      <c r="I20" s="186" t="s">
        <v>56</v>
      </c>
      <c r="J20" s="144"/>
      <c r="K20" s="146">
        <v>15980924</v>
      </c>
      <c r="L20" s="144"/>
      <c r="M20" s="146">
        <v>12565491</v>
      </c>
      <c r="N20" s="146"/>
      <c r="O20" s="146">
        <v>134087088</v>
      </c>
    </row>
    <row r="21" spans="1:15" ht="12.75">
      <c r="A21" s="114"/>
      <c r="B21" s="115" t="s">
        <v>33</v>
      </c>
      <c r="C21" s="189">
        <v>1450</v>
      </c>
      <c r="D21" s="190"/>
      <c r="E21" s="191">
        <f aca="true" t="shared" si="0" ref="E21:E26">SUM(G21,I21,K21,M21)</f>
        <v>132656699</v>
      </c>
      <c r="F21" s="192"/>
      <c r="G21" s="191">
        <v>105200358</v>
      </c>
      <c r="H21" s="192"/>
      <c r="I21" s="192">
        <v>15332751</v>
      </c>
      <c r="J21" s="192"/>
      <c r="K21" s="186" t="s">
        <v>57</v>
      </c>
      <c r="L21" s="193"/>
      <c r="M21" s="191">
        <v>12123590</v>
      </c>
      <c r="N21" s="191"/>
      <c r="O21" s="191">
        <v>132159587</v>
      </c>
    </row>
    <row r="22" spans="1:15" ht="12.75">
      <c r="A22" s="115"/>
      <c r="B22" s="115" t="s">
        <v>19</v>
      </c>
      <c r="C22" s="189">
        <v>1518</v>
      </c>
      <c r="D22" s="192"/>
      <c r="E22" s="191">
        <f t="shared" si="0"/>
        <v>140361616</v>
      </c>
      <c r="F22" s="192"/>
      <c r="G22" s="191">
        <v>108234553</v>
      </c>
      <c r="H22" s="192"/>
      <c r="I22" s="192">
        <v>20766501</v>
      </c>
      <c r="J22" s="192"/>
      <c r="K22" s="186" t="s">
        <v>57</v>
      </c>
      <c r="L22" s="193"/>
      <c r="M22" s="191">
        <v>11360562</v>
      </c>
      <c r="N22" s="192"/>
      <c r="O22" s="191">
        <v>136700374</v>
      </c>
    </row>
    <row r="23" spans="1:15" ht="12.75">
      <c r="A23" s="115"/>
      <c r="B23" s="115" t="s">
        <v>20</v>
      </c>
      <c r="C23" s="189">
        <v>1601</v>
      </c>
      <c r="D23" s="192"/>
      <c r="E23" s="191">
        <f t="shared" si="0"/>
        <v>154566826</v>
      </c>
      <c r="F23" s="192"/>
      <c r="G23" s="191">
        <v>113149705</v>
      </c>
      <c r="H23" s="192"/>
      <c r="I23" s="192">
        <v>29884624</v>
      </c>
      <c r="J23" s="192"/>
      <c r="K23" s="186" t="s">
        <v>57</v>
      </c>
      <c r="L23" s="193"/>
      <c r="M23" s="191">
        <v>11532497</v>
      </c>
      <c r="N23" s="192"/>
      <c r="O23" s="191">
        <v>150423958</v>
      </c>
    </row>
    <row r="24" spans="1:15" ht="12.75">
      <c r="A24" s="114"/>
      <c r="B24" s="115" t="s">
        <v>21</v>
      </c>
      <c r="C24" s="189">
        <v>1663</v>
      </c>
      <c r="D24" s="190"/>
      <c r="E24" s="191">
        <f t="shared" si="0"/>
        <v>145923641</v>
      </c>
      <c r="F24" s="192"/>
      <c r="G24" s="191">
        <v>98146454</v>
      </c>
      <c r="H24" s="192"/>
      <c r="I24" s="192">
        <v>37579668</v>
      </c>
      <c r="J24" s="192"/>
      <c r="K24" s="186" t="s">
        <v>57</v>
      </c>
      <c r="L24" s="193"/>
      <c r="M24" s="191">
        <v>10197519</v>
      </c>
      <c r="N24" s="191"/>
      <c r="O24" s="191">
        <v>145604957</v>
      </c>
    </row>
    <row r="25" spans="1:15" ht="12.75">
      <c r="A25" s="114"/>
      <c r="B25" s="115" t="s">
        <v>22</v>
      </c>
      <c r="C25" s="189">
        <v>1684</v>
      </c>
      <c r="D25" s="190"/>
      <c r="E25" s="191">
        <f t="shared" si="0"/>
        <v>134499284</v>
      </c>
      <c r="F25" s="192"/>
      <c r="G25" s="191">
        <v>84883370</v>
      </c>
      <c r="H25" s="192"/>
      <c r="I25" s="192">
        <v>39415446</v>
      </c>
      <c r="J25" s="192"/>
      <c r="K25" s="186" t="s">
        <v>57</v>
      </c>
      <c r="L25" s="193"/>
      <c r="M25" s="191">
        <v>10200468</v>
      </c>
      <c r="N25" s="191"/>
      <c r="O25" s="191">
        <v>136454743</v>
      </c>
    </row>
    <row r="26" spans="1:15" ht="12.75">
      <c r="A26" s="114"/>
      <c r="B26" s="115" t="s">
        <v>23</v>
      </c>
      <c r="C26" s="189">
        <v>1606</v>
      </c>
      <c r="D26" s="190"/>
      <c r="E26" s="191">
        <f t="shared" si="0"/>
        <v>105183296</v>
      </c>
      <c r="F26" s="192"/>
      <c r="G26" s="191">
        <v>60237710</v>
      </c>
      <c r="H26" s="192"/>
      <c r="I26" s="192">
        <v>37588680</v>
      </c>
      <c r="J26" s="192"/>
      <c r="K26" s="186" t="s">
        <v>57</v>
      </c>
      <c r="L26" s="193"/>
      <c r="M26" s="191">
        <v>7356906</v>
      </c>
      <c r="N26" s="191"/>
      <c r="O26" s="191">
        <v>120181807</v>
      </c>
    </row>
    <row r="27" spans="1:15" ht="12.75">
      <c r="A27" s="198"/>
      <c r="B27" s="135" t="s">
        <v>94</v>
      </c>
      <c r="C27" s="199"/>
      <c r="D27" s="200"/>
      <c r="E27" s="201"/>
      <c r="F27" s="202"/>
      <c r="G27" s="201"/>
      <c r="H27" s="202"/>
      <c r="I27" s="202"/>
      <c r="J27" s="202"/>
      <c r="K27" s="203"/>
      <c r="L27" s="204"/>
      <c r="M27" s="201"/>
      <c r="N27" s="201"/>
      <c r="O27" s="201"/>
    </row>
    <row r="28" spans="1:15" ht="40.5" customHeight="1">
      <c r="A28" s="240" t="s">
        <v>97</v>
      </c>
      <c r="B28" s="240"/>
      <c r="C28" s="240"/>
      <c r="D28" s="240"/>
      <c r="E28" s="240"/>
      <c r="F28" s="240"/>
      <c r="G28" s="240"/>
      <c r="H28" s="240"/>
      <c r="I28" s="240"/>
      <c r="J28" s="240"/>
      <c r="K28" s="240"/>
      <c r="L28" s="240"/>
      <c r="M28" s="240"/>
      <c r="N28" s="240"/>
      <c r="O28" s="240"/>
    </row>
    <row r="29" spans="1:15" ht="31.5" customHeight="1">
      <c r="A29" s="241" t="s">
        <v>88</v>
      </c>
      <c r="B29" s="242"/>
      <c r="C29" s="242"/>
      <c r="D29" s="242"/>
      <c r="E29" s="242"/>
      <c r="F29" s="242"/>
      <c r="G29" s="242"/>
      <c r="H29" s="242"/>
      <c r="I29" s="242"/>
      <c r="J29" s="242"/>
      <c r="K29" s="242"/>
      <c r="L29" s="242"/>
      <c r="M29" s="242"/>
      <c r="N29" s="242"/>
      <c r="O29" s="242"/>
    </row>
    <row r="30" spans="1:15" ht="56.25" customHeight="1">
      <c r="A30" s="240" t="s">
        <v>87</v>
      </c>
      <c r="B30" s="240"/>
      <c r="C30" s="240"/>
      <c r="D30" s="240"/>
      <c r="E30" s="240"/>
      <c r="F30" s="240"/>
      <c r="G30" s="240"/>
      <c r="H30" s="240"/>
      <c r="I30" s="240"/>
      <c r="J30" s="240"/>
      <c r="K30" s="240"/>
      <c r="L30" s="240"/>
      <c r="M30" s="240"/>
      <c r="N30" s="240"/>
      <c r="O30" s="240"/>
    </row>
    <row r="31" spans="1:15" ht="20.25" customHeight="1">
      <c r="A31" s="220" t="s">
        <v>167</v>
      </c>
      <c r="B31" s="220"/>
      <c r="C31" s="220"/>
      <c r="D31" s="220"/>
      <c r="E31" s="220"/>
      <c r="F31" s="220"/>
      <c r="G31" s="220"/>
      <c r="H31" s="220"/>
      <c r="I31" s="220"/>
      <c r="J31" s="220"/>
      <c r="K31" s="220"/>
      <c r="L31" s="220"/>
      <c r="M31" s="220"/>
      <c r="N31" s="220"/>
      <c r="O31" s="220"/>
    </row>
    <row r="32" spans="1:15" ht="12.75">
      <c r="A32" s="116"/>
      <c r="B32" s="116"/>
      <c r="C32" s="116"/>
      <c r="D32" s="116"/>
      <c r="E32" s="116"/>
      <c r="F32" s="116"/>
      <c r="G32" s="116"/>
      <c r="H32" s="116"/>
      <c r="I32" s="116"/>
      <c r="J32" s="116"/>
      <c r="K32" s="116"/>
      <c r="L32" s="116"/>
      <c r="M32" s="116"/>
      <c r="N32" s="116"/>
      <c r="O32" s="116"/>
    </row>
    <row r="34" ht="12.75">
      <c r="C34" s="64"/>
    </row>
    <row r="35" ht="12.75">
      <c r="B35" s="135"/>
    </row>
  </sheetData>
  <sheetProtection/>
  <mergeCells count="5">
    <mergeCell ref="A5:O5"/>
    <mergeCell ref="A28:O28"/>
    <mergeCell ref="A29:O29"/>
    <mergeCell ref="A30:O30"/>
    <mergeCell ref="A31:O31"/>
  </mergeCells>
  <printOptions/>
  <pageMargins left="0.75" right="0.75" top="0.75" bottom="0.75" header="0" footer="0.5"/>
  <pageSetup fitToHeight="1" fitToWidth="1" horizontalDpi="600" verticalDpi="600" orientation="landscape" scale="72"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2:E27"/>
  <sheetViews>
    <sheetView showGridLines="0" zoomScalePageLayoutView="0" workbookViewId="0" topLeftCell="A1">
      <selection activeCell="A1" sqref="A1"/>
    </sheetView>
  </sheetViews>
  <sheetFormatPr defaultColWidth="9.140625" defaultRowHeight="15"/>
  <cols>
    <col min="1" max="1" width="42.140625" style="0" bestFit="1" customWidth="1"/>
    <col min="2" max="2" width="25.421875" style="0" customWidth="1"/>
    <col min="3" max="3" width="23.28125" style="0" customWidth="1"/>
    <col min="4" max="4" width="16.421875" style="0" customWidth="1"/>
    <col min="5" max="5" width="10.140625" style="0" customWidth="1"/>
    <col min="6" max="7" width="14.421875" style="0" customWidth="1"/>
    <col min="8" max="8" width="16.7109375" style="0" bestFit="1" customWidth="1"/>
  </cols>
  <sheetData>
    <row r="1" ht="112.5" customHeight="1"/>
    <row r="2" spans="1:3" ht="18">
      <c r="A2" s="228" t="s">
        <v>109</v>
      </c>
      <c r="B2" s="228"/>
      <c r="C2" s="228"/>
    </row>
    <row r="3" spans="1:5" s="148" customFormat="1" ht="18">
      <c r="A3" s="228" t="s">
        <v>156</v>
      </c>
      <c r="B3" s="228"/>
      <c r="C3" s="228"/>
      <c r="D3" s="147"/>
      <c r="E3" s="147"/>
    </row>
    <row r="4" spans="1:5" ht="18">
      <c r="A4" s="228" t="s">
        <v>155</v>
      </c>
      <c r="B4" s="228"/>
      <c r="C4" s="228"/>
      <c r="D4" s="229"/>
      <c r="E4" s="229"/>
    </row>
    <row r="5" spans="1:5" ht="18">
      <c r="A5" s="228" t="s">
        <v>110</v>
      </c>
      <c r="B5" s="228"/>
      <c r="C5" s="228"/>
      <c r="D5" s="229"/>
      <c r="E5" s="229"/>
    </row>
    <row r="6" ht="15.75" thickBot="1"/>
    <row r="7" spans="1:3" ht="15">
      <c r="A7" s="171" t="s">
        <v>111</v>
      </c>
      <c r="B7" s="172" t="s">
        <v>112</v>
      </c>
      <c r="C7" s="172" t="s">
        <v>113</v>
      </c>
    </row>
    <row r="8" spans="1:3" ht="15">
      <c r="A8" s="149" t="s">
        <v>114</v>
      </c>
      <c r="B8" s="150">
        <v>0.92</v>
      </c>
      <c r="C8" s="150">
        <v>0.79</v>
      </c>
    </row>
    <row r="9" spans="1:3" ht="15">
      <c r="A9" s="149" t="s">
        <v>115</v>
      </c>
      <c r="B9" s="150">
        <v>0.69</v>
      </c>
      <c r="C9" s="150">
        <v>0.48</v>
      </c>
    </row>
    <row r="10" spans="1:3" ht="15">
      <c r="A10" s="149" t="s">
        <v>116</v>
      </c>
      <c r="B10" s="150">
        <v>0.53</v>
      </c>
      <c r="C10" s="150">
        <v>0.24</v>
      </c>
    </row>
    <row r="11" spans="1:3" ht="15">
      <c r="A11" s="53"/>
      <c r="B11" s="151"/>
      <c r="C11" s="151"/>
    </row>
    <row r="12" spans="1:3" ht="15">
      <c r="A12" s="173" t="s">
        <v>117</v>
      </c>
      <c r="B12" s="174" t="s">
        <v>112</v>
      </c>
      <c r="C12" s="174" t="s">
        <v>113</v>
      </c>
    </row>
    <row r="13" spans="1:3" ht="15">
      <c r="A13" s="149" t="s">
        <v>114</v>
      </c>
      <c r="B13" s="150">
        <v>0.93</v>
      </c>
      <c r="C13" s="150">
        <v>0.82</v>
      </c>
    </row>
    <row r="14" spans="1:3" ht="15">
      <c r="A14" s="149" t="s">
        <v>115</v>
      </c>
      <c r="B14" s="150">
        <v>0.74</v>
      </c>
      <c r="C14" s="150">
        <v>0.55</v>
      </c>
    </row>
    <row r="15" spans="1:3" ht="15">
      <c r="A15" s="149" t="s">
        <v>116</v>
      </c>
      <c r="B15" s="150">
        <v>0.58</v>
      </c>
      <c r="C15" s="150">
        <v>0.29</v>
      </c>
    </row>
    <row r="16" spans="1:3" ht="15">
      <c r="A16" s="53"/>
      <c r="B16" s="152"/>
      <c r="C16" s="152"/>
    </row>
    <row r="17" spans="1:3" ht="15">
      <c r="A17" s="173" t="s">
        <v>118</v>
      </c>
      <c r="B17" s="174" t="s">
        <v>112</v>
      </c>
      <c r="C17" s="174" t="s">
        <v>113</v>
      </c>
    </row>
    <row r="18" spans="1:3" ht="15">
      <c r="A18" s="153" t="s">
        <v>114</v>
      </c>
      <c r="B18" s="152">
        <v>0.93</v>
      </c>
      <c r="C18" s="152">
        <v>0.8</v>
      </c>
    </row>
    <row r="19" spans="1:3" ht="15">
      <c r="A19" s="153" t="s">
        <v>115</v>
      </c>
      <c r="B19" s="152">
        <v>0.72</v>
      </c>
      <c r="C19" s="152">
        <v>0.5</v>
      </c>
    </row>
    <row r="20" spans="1:3" ht="15">
      <c r="A20" s="153" t="s">
        <v>116</v>
      </c>
      <c r="B20" s="152">
        <v>0.58</v>
      </c>
      <c r="C20" s="152">
        <v>0.29</v>
      </c>
    </row>
    <row r="21" spans="1:3" ht="15">
      <c r="A21" s="53"/>
      <c r="B21" s="151"/>
      <c r="C21" s="151"/>
    </row>
    <row r="22" spans="1:3" ht="15">
      <c r="A22" s="173" t="s">
        <v>119</v>
      </c>
      <c r="B22" s="174" t="s">
        <v>112</v>
      </c>
      <c r="C22" s="174" t="s">
        <v>113</v>
      </c>
    </row>
    <row r="23" spans="1:3" ht="15">
      <c r="A23" s="153" t="s">
        <v>114</v>
      </c>
      <c r="B23" s="152">
        <v>0.94</v>
      </c>
      <c r="C23" s="152">
        <v>0.83</v>
      </c>
    </row>
    <row r="24" spans="1:3" ht="15">
      <c r="A24" s="153" t="s">
        <v>115</v>
      </c>
      <c r="B24" s="152">
        <v>0.72</v>
      </c>
      <c r="C24" s="152">
        <v>0.53</v>
      </c>
    </row>
    <row r="25" spans="1:3" ht="15.75" thickBot="1">
      <c r="A25" s="154" t="s">
        <v>116</v>
      </c>
      <c r="B25" s="155">
        <v>0.61</v>
      </c>
      <c r="C25" s="155">
        <v>0.38</v>
      </c>
    </row>
    <row r="26" spans="1:3" ht="15">
      <c r="A26" s="171"/>
      <c r="B26" s="172"/>
      <c r="C26" s="172"/>
    </row>
    <row r="27" spans="1:3" ht="15">
      <c r="A27" s="227"/>
      <c r="B27" s="227"/>
      <c r="C27" s="227"/>
    </row>
  </sheetData>
  <sheetProtection/>
  <mergeCells count="7">
    <mergeCell ref="A27:C27"/>
    <mergeCell ref="A2:C2"/>
    <mergeCell ref="A3:C3"/>
    <mergeCell ref="A4:C4"/>
    <mergeCell ref="D4:E4"/>
    <mergeCell ref="A5:C5"/>
    <mergeCell ref="D5:E5"/>
  </mergeCells>
  <printOptions/>
  <pageMargins left="0.7" right="0.7" top="0.75" bottom="0.75" header="0.3" footer="0.3"/>
  <pageSetup fitToHeight="1" fitToWidth="1" orientation="portrait" scale="77"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4:M33"/>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2"/>
      <c r="B4" s="122"/>
      <c r="C4" s="122"/>
      <c r="D4" s="122"/>
      <c r="E4" s="122"/>
      <c r="F4" s="122"/>
      <c r="G4" s="122"/>
      <c r="H4" s="122"/>
      <c r="I4" s="122"/>
      <c r="J4" s="122"/>
      <c r="K4" s="122"/>
      <c r="L4" s="122"/>
      <c r="M4" s="122"/>
    </row>
    <row r="5" spans="1:13" ht="15">
      <c r="A5" s="122"/>
      <c r="B5" s="122"/>
      <c r="C5" s="122"/>
      <c r="D5" s="122"/>
      <c r="E5" s="122"/>
      <c r="F5" s="122"/>
      <c r="G5" s="122"/>
      <c r="H5" s="122"/>
      <c r="I5" s="122"/>
      <c r="J5" s="122"/>
      <c r="K5" s="122"/>
      <c r="L5" s="122"/>
      <c r="M5" s="122"/>
    </row>
    <row r="6" spans="1:13" ht="15">
      <c r="A6" s="122"/>
      <c r="B6" s="122"/>
      <c r="C6" s="122"/>
      <c r="D6" s="122"/>
      <c r="E6" s="122"/>
      <c r="F6" s="122"/>
      <c r="G6" s="122"/>
      <c r="H6" s="122"/>
      <c r="I6" s="122"/>
      <c r="J6" s="122"/>
      <c r="K6" s="122"/>
      <c r="L6" s="122"/>
      <c r="M6" s="122"/>
    </row>
    <row r="7" spans="1:13" ht="15">
      <c r="A7" s="122"/>
      <c r="B7" s="122"/>
      <c r="C7" s="122"/>
      <c r="D7" s="122"/>
      <c r="E7" s="122"/>
      <c r="F7" s="122"/>
      <c r="G7" s="122"/>
      <c r="H7" s="122"/>
      <c r="I7" s="122"/>
      <c r="J7" s="122"/>
      <c r="K7" s="122"/>
      <c r="L7" s="122"/>
      <c r="M7" s="122"/>
    </row>
    <row r="8" spans="1:13" ht="20.25">
      <c r="A8" s="230" t="s">
        <v>109</v>
      </c>
      <c r="B8" s="230"/>
      <c r="C8" s="230"/>
      <c r="D8" s="230"/>
      <c r="E8" s="230"/>
      <c r="F8" s="230"/>
      <c r="G8" s="230"/>
      <c r="H8" s="230"/>
      <c r="I8" s="230"/>
      <c r="J8" s="230"/>
      <c r="K8" s="230"/>
      <c r="L8" s="122"/>
      <c r="M8" s="122"/>
    </row>
    <row r="9" spans="1:13" ht="20.25">
      <c r="A9" s="230" t="s">
        <v>158</v>
      </c>
      <c r="B9" s="230"/>
      <c r="C9" s="230"/>
      <c r="D9" s="230"/>
      <c r="E9" s="230"/>
      <c r="F9" s="230"/>
      <c r="G9" s="230"/>
      <c r="H9" s="230"/>
      <c r="I9" s="230"/>
      <c r="J9" s="230"/>
      <c r="K9" s="230"/>
      <c r="L9" s="122"/>
      <c r="M9" s="122"/>
    </row>
    <row r="10" spans="1:13" ht="20.25">
      <c r="A10" s="230" t="s">
        <v>157</v>
      </c>
      <c r="B10" s="230"/>
      <c r="C10" s="230"/>
      <c r="D10" s="230"/>
      <c r="E10" s="230"/>
      <c r="F10" s="230"/>
      <c r="G10" s="230"/>
      <c r="H10" s="230"/>
      <c r="I10" s="230"/>
      <c r="J10" s="230"/>
      <c r="K10" s="230"/>
      <c r="L10" s="122"/>
      <c r="M10" s="122"/>
    </row>
    <row r="11" spans="1:13" ht="15.75" thickBot="1">
      <c r="A11" s="122"/>
      <c r="B11" s="122"/>
      <c r="C11" s="122"/>
      <c r="D11" s="122"/>
      <c r="E11" s="122"/>
      <c r="F11" s="122"/>
      <c r="G11" s="122"/>
      <c r="H11" s="122"/>
      <c r="I11" s="122"/>
      <c r="J11" s="122"/>
      <c r="K11" s="122"/>
      <c r="L11" s="122"/>
      <c r="M11" s="122"/>
    </row>
    <row r="12" spans="1:13" ht="15">
      <c r="A12" s="175" t="s">
        <v>121</v>
      </c>
      <c r="B12" s="176">
        <v>2005</v>
      </c>
      <c r="C12" s="176">
        <v>2006</v>
      </c>
      <c r="D12" s="176">
        <v>2007</v>
      </c>
      <c r="E12" s="176">
        <v>2008</v>
      </c>
      <c r="F12" s="176">
        <v>2009</v>
      </c>
      <c r="G12" s="176">
        <v>2010</v>
      </c>
      <c r="H12" s="176">
        <v>2011</v>
      </c>
      <c r="I12" s="176">
        <v>2012</v>
      </c>
      <c r="J12" s="176">
        <v>2013</v>
      </c>
      <c r="K12" s="176">
        <v>2014</v>
      </c>
      <c r="L12" s="122"/>
      <c r="M12" s="122"/>
    </row>
    <row r="13" spans="1:13" ht="15">
      <c r="A13" s="156" t="s">
        <v>9</v>
      </c>
      <c r="B13" s="157">
        <v>28665</v>
      </c>
      <c r="C13" s="157">
        <v>20942</v>
      </c>
      <c r="D13" s="157">
        <v>34008</v>
      </c>
      <c r="E13" s="157">
        <v>32227</v>
      </c>
      <c r="F13" s="157">
        <v>36875</v>
      </c>
      <c r="G13" s="157">
        <v>50579</v>
      </c>
      <c r="H13" s="157">
        <v>83911</v>
      </c>
      <c r="I13" s="157">
        <v>80353</v>
      </c>
      <c r="J13" s="157">
        <v>49317</v>
      </c>
      <c r="K13" s="157">
        <v>62970</v>
      </c>
      <c r="L13" s="122"/>
      <c r="M13" s="122"/>
    </row>
    <row r="14" spans="1:13" ht="15">
      <c r="A14" s="156" t="s">
        <v>3</v>
      </c>
      <c r="B14" s="157">
        <v>1844235</v>
      </c>
      <c r="C14" s="157">
        <v>2354419</v>
      </c>
      <c r="D14" s="157">
        <v>1933723</v>
      </c>
      <c r="E14" s="157">
        <v>1835402</v>
      </c>
      <c r="F14" s="157">
        <v>1788567</v>
      </c>
      <c r="G14" s="157">
        <v>1668986</v>
      </c>
      <c r="H14" s="157">
        <v>1662847</v>
      </c>
      <c r="I14" s="157">
        <v>1654146</v>
      </c>
      <c r="J14" s="157">
        <v>1595641</v>
      </c>
      <c r="K14" s="157">
        <v>1519385</v>
      </c>
      <c r="L14" s="122"/>
      <c r="M14" s="122"/>
    </row>
    <row r="15" spans="1:13" ht="15">
      <c r="A15" s="156" t="s">
        <v>2</v>
      </c>
      <c r="B15" s="157">
        <v>750759</v>
      </c>
      <c r="C15" s="157">
        <v>681008</v>
      </c>
      <c r="D15" s="157">
        <v>636884</v>
      </c>
      <c r="E15" s="157">
        <v>615781</v>
      </c>
      <c r="F15" s="157">
        <v>595730</v>
      </c>
      <c r="G15" s="157">
        <v>608770</v>
      </c>
      <c r="H15" s="157">
        <v>588739</v>
      </c>
      <c r="I15" s="157">
        <v>558693</v>
      </c>
      <c r="J15" s="157">
        <v>527150</v>
      </c>
      <c r="K15" s="157">
        <v>481116</v>
      </c>
      <c r="L15" s="122"/>
      <c r="M15" s="122"/>
    </row>
    <row r="16" spans="1:13" ht="15">
      <c r="A16" s="156" t="s">
        <v>10</v>
      </c>
      <c r="B16" s="157">
        <v>25053</v>
      </c>
      <c r="C16" s="157">
        <v>38648</v>
      </c>
      <c r="D16" s="157">
        <v>34378</v>
      </c>
      <c r="E16" s="157">
        <v>28294</v>
      </c>
      <c r="F16" s="157">
        <v>29395</v>
      </c>
      <c r="G16" s="157">
        <v>17223</v>
      </c>
      <c r="H16" s="157">
        <v>14858</v>
      </c>
      <c r="I16" s="157">
        <v>37227</v>
      </c>
      <c r="J16" s="157">
        <v>38130</v>
      </c>
      <c r="K16" s="157">
        <v>42751</v>
      </c>
      <c r="L16" s="122"/>
      <c r="M16" s="122"/>
    </row>
    <row r="17" spans="1:13" ht="15">
      <c r="A17" s="156" t="s">
        <v>12</v>
      </c>
      <c r="B17" s="157">
        <v>39170</v>
      </c>
      <c r="C17" s="157">
        <v>17232</v>
      </c>
      <c r="D17" s="157">
        <v>11158</v>
      </c>
      <c r="E17" s="157">
        <v>7055</v>
      </c>
      <c r="F17" s="157">
        <v>7591</v>
      </c>
      <c r="G17" s="157">
        <v>5677</v>
      </c>
      <c r="H17" s="157">
        <v>6001</v>
      </c>
      <c r="I17" s="157">
        <v>3865</v>
      </c>
      <c r="J17" s="157">
        <v>5246</v>
      </c>
      <c r="K17" s="157">
        <v>3352</v>
      </c>
      <c r="L17" s="122"/>
      <c r="M17" s="122"/>
    </row>
    <row r="18" spans="1:13" ht="15">
      <c r="A18" s="156" t="s">
        <v>122</v>
      </c>
      <c r="B18" s="157">
        <v>16371</v>
      </c>
      <c r="C18" s="157">
        <v>24361</v>
      </c>
      <c r="D18" s="157">
        <v>29602</v>
      </c>
      <c r="E18" s="157">
        <v>32781</v>
      </c>
      <c r="F18" s="157">
        <v>25669</v>
      </c>
      <c r="G18" s="157">
        <v>29396</v>
      </c>
      <c r="H18" s="157">
        <v>34140</v>
      </c>
      <c r="I18" s="157">
        <v>33158</v>
      </c>
      <c r="J18" s="157">
        <v>30233</v>
      </c>
      <c r="K18" s="157">
        <v>18144</v>
      </c>
      <c r="L18" s="122"/>
      <c r="M18" s="122"/>
    </row>
    <row r="19" spans="1:13" ht="9.75" customHeight="1">
      <c r="A19" s="158"/>
      <c r="B19" s="157"/>
      <c r="C19" s="157"/>
      <c r="D19" s="157"/>
      <c r="E19" s="157"/>
      <c r="F19" s="157"/>
      <c r="G19" s="157"/>
      <c r="H19" s="157"/>
      <c r="I19" s="157"/>
      <c r="J19" s="157"/>
      <c r="K19" s="157"/>
      <c r="L19" s="122"/>
      <c r="M19" s="122"/>
    </row>
    <row r="20" spans="1:13" ht="15">
      <c r="A20" s="158" t="s">
        <v>123</v>
      </c>
      <c r="B20" s="157"/>
      <c r="C20" s="157"/>
      <c r="D20" s="157"/>
      <c r="E20" s="157"/>
      <c r="F20" s="157"/>
      <c r="G20" s="157"/>
      <c r="H20" s="157"/>
      <c r="I20" s="157"/>
      <c r="J20" s="157"/>
      <c r="K20" s="157"/>
      <c r="L20" s="122"/>
      <c r="M20" s="122"/>
    </row>
    <row r="21" spans="1:13" ht="15">
      <c r="A21" s="156" t="s">
        <v>4</v>
      </c>
      <c r="B21" s="157">
        <v>1960</v>
      </c>
      <c r="C21" s="157">
        <v>7073</v>
      </c>
      <c r="D21" s="157">
        <v>9086</v>
      </c>
      <c r="E21" s="157">
        <v>9032</v>
      </c>
      <c r="F21" s="157">
        <v>9044</v>
      </c>
      <c r="G21" s="157">
        <v>12957</v>
      </c>
      <c r="H21" s="157">
        <v>21907</v>
      </c>
      <c r="I21" s="157">
        <v>16963</v>
      </c>
      <c r="J21" s="157">
        <v>20401</v>
      </c>
      <c r="K21" s="157">
        <v>8580</v>
      </c>
      <c r="L21" s="122"/>
      <c r="M21" s="122"/>
    </row>
    <row r="22" spans="1:13" ht="15">
      <c r="A22" s="156" t="s">
        <v>8</v>
      </c>
      <c r="B22" s="157">
        <v>1732</v>
      </c>
      <c r="C22" s="157">
        <v>690</v>
      </c>
      <c r="D22" s="157">
        <v>750</v>
      </c>
      <c r="E22" s="157">
        <v>3820</v>
      </c>
      <c r="F22" s="157">
        <v>720</v>
      </c>
      <c r="G22" s="157">
        <v>843</v>
      </c>
      <c r="H22" s="157">
        <v>1100</v>
      </c>
      <c r="I22" s="157">
        <v>1250</v>
      </c>
      <c r="J22" s="157">
        <v>1164</v>
      </c>
      <c r="K22" s="157">
        <v>549</v>
      </c>
      <c r="L22" s="122"/>
      <c r="M22" s="122"/>
    </row>
    <row r="23" spans="1:13" ht="15">
      <c r="A23" s="156" t="s">
        <v>7</v>
      </c>
      <c r="B23" s="157">
        <v>6516</v>
      </c>
      <c r="C23" s="157">
        <v>4794</v>
      </c>
      <c r="D23" s="157">
        <v>7869</v>
      </c>
      <c r="E23" s="157">
        <v>5258</v>
      </c>
      <c r="F23" s="157">
        <v>7033</v>
      </c>
      <c r="G23" s="157">
        <v>3618</v>
      </c>
      <c r="H23" s="157">
        <v>3016</v>
      </c>
      <c r="I23" s="157">
        <v>5649</v>
      </c>
      <c r="J23" s="157">
        <v>2671</v>
      </c>
      <c r="K23" s="157">
        <v>2562</v>
      </c>
      <c r="L23" s="122"/>
      <c r="M23" s="122"/>
    </row>
    <row r="24" spans="1:13" ht="15">
      <c r="A24" s="156" t="s">
        <v>13</v>
      </c>
      <c r="B24" s="157">
        <v>2768</v>
      </c>
      <c r="C24" s="157">
        <v>242</v>
      </c>
      <c r="D24" s="157">
        <v>0</v>
      </c>
      <c r="E24" s="157">
        <v>8</v>
      </c>
      <c r="F24" s="157">
        <v>857</v>
      </c>
      <c r="G24" s="157">
        <v>0</v>
      </c>
      <c r="H24" s="157">
        <v>6</v>
      </c>
      <c r="I24" s="157">
        <v>65</v>
      </c>
      <c r="J24" s="157">
        <v>9</v>
      </c>
      <c r="K24" s="157">
        <v>0</v>
      </c>
      <c r="L24" s="122"/>
      <c r="M24" s="122"/>
    </row>
    <row r="25" spans="1:13" ht="15">
      <c r="A25" s="156" t="s">
        <v>6</v>
      </c>
      <c r="B25" s="157">
        <v>3243</v>
      </c>
      <c r="C25" s="157">
        <v>8918</v>
      </c>
      <c r="D25" s="157">
        <v>9135</v>
      </c>
      <c r="E25" s="157">
        <v>11165</v>
      </c>
      <c r="F25" s="157">
        <v>5324</v>
      </c>
      <c r="G25" s="157">
        <v>7145</v>
      </c>
      <c r="H25" s="157">
        <v>5982</v>
      </c>
      <c r="I25" s="157">
        <v>5887</v>
      </c>
      <c r="J25" s="157">
        <v>3900</v>
      </c>
      <c r="K25" s="157">
        <v>4913</v>
      </c>
      <c r="L25" s="122"/>
      <c r="M25" s="122"/>
    </row>
    <row r="26" spans="1:13" ht="15">
      <c r="A26" s="156" t="s">
        <v>11</v>
      </c>
      <c r="B26" s="157">
        <v>0</v>
      </c>
      <c r="C26" s="157">
        <v>2437</v>
      </c>
      <c r="D26" s="157">
        <v>2569</v>
      </c>
      <c r="E26" s="157">
        <v>3469</v>
      </c>
      <c r="F26" s="157">
        <v>2689</v>
      </c>
      <c r="G26" s="157">
        <v>3812</v>
      </c>
      <c r="H26" s="157">
        <v>2092</v>
      </c>
      <c r="I26" s="157">
        <v>3000</v>
      </c>
      <c r="J26" s="157">
        <v>2040</v>
      </c>
      <c r="K26" s="157">
        <v>1540</v>
      </c>
      <c r="L26" s="122"/>
      <c r="M26" s="122"/>
    </row>
    <row r="27" spans="1:13" ht="15">
      <c r="A27" s="156" t="s">
        <v>5</v>
      </c>
      <c r="B27" s="157">
        <v>152</v>
      </c>
      <c r="C27" s="157">
        <v>207</v>
      </c>
      <c r="D27" s="157">
        <v>193</v>
      </c>
      <c r="E27" s="157">
        <v>29</v>
      </c>
      <c r="F27" s="157">
        <v>2</v>
      </c>
      <c r="G27" s="157">
        <v>1021</v>
      </c>
      <c r="H27" s="157">
        <v>37</v>
      </c>
      <c r="I27" s="157">
        <v>344</v>
      </c>
      <c r="J27" s="157">
        <v>48</v>
      </c>
      <c r="K27" s="157">
        <v>0</v>
      </c>
      <c r="L27" s="122"/>
      <c r="M27" s="122"/>
    </row>
    <row r="28" spans="1:13" ht="15">
      <c r="A28" s="159"/>
      <c r="B28" s="157"/>
      <c r="C28" s="157"/>
      <c r="D28" s="157"/>
      <c r="E28" s="157"/>
      <c r="F28" s="157"/>
      <c r="G28" s="157"/>
      <c r="H28" s="157"/>
      <c r="I28" s="157"/>
      <c r="J28" s="157"/>
      <c r="K28" s="157"/>
      <c r="L28" s="122"/>
      <c r="M28" s="122"/>
    </row>
    <row r="29" spans="1:13" ht="15.75" thickBot="1">
      <c r="A29" s="177" t="s">
        <v>30</v>
      </c>
      <c r="B29" s="178">
        <v>2704253</v>
      </c>
      <c r="C29" s="178">
        <v>3136610</v>
      </c>
      <c r="D29" s="178">
        <v>2679753</v>
      </c>
      <c r="E29" s="178">
        <v>2551540</v>
      </c>
      <c r="F29" s="178">
        <v>2483827</v>
      </c>
      <c r="G29" s="178">
        <v>2380631</v>
      </c>
      <c r="H29" s="178">
        <v>2390496</v>
      </c>
      <c r="I29" s="178">
        <v>2367442</v>
      </c>
      <c r="J29" s="178">
        <v>2245717</v>
      </c>
      <c r="K29" s="178">
        <v>2127718</v>
      </c>
      <c r="L29" s="122"/>
      <c r="M29" s="122"/>
    </row>
    <row r="31" ht="17.25" customHeight="1"/>
    <row r="32" spans="2:11" ht="15">
      <c r="B32" s="4"/>
      <c r="C32" s="4"/>
      <c r="D32" s="4"/>
      <c r="E32" s="4"/>
      <c r="F32" s="4"/>
      <c r="G32" s="4"/>
      <c r="H32" s="4"/>
      <c r="I32" s="4"/>
      <c r="J32" s="4"/>
      <c r="K32" s="4"/>
    </row>
    <row r="33" spans="2:11" ht="15">
      <c r="B33" s="4"/>
      <c r="C33" s="4"/>
      <c r="D33" s="4"/>
      <c r="E33" s="4"/>
      <c r="F33" s="4"/>
      <c r="G33" s="4"/>
      <c r="H33" s="4"/>
      <c r="I33" s="4"/>
      <c r="J33" s="4"/>
      <c r="K33" s="4"/>
    </row>
  </sheetData>
  <sheetProtection/>
  <mergeCells count="3">
    <mergeCell ref="A8:K8"/>
    <mergeCell ref="A9:K9"/>
    <mergeCell ref="A10:K10"/>
  </mergeCells>
  <printOptions/>
  <pageMargins left="0.7" right="0.7" top="0.75" bottom="0.75" header="0.3" footer="0.3"/>
  <pageSetup fitToHeight="1" fitToWidth="1" orientation="portrait" scale="51"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4:M29"/>
  <sheetViews>
    <sheetView showGridLines="0" zoomScalePageLayoutView="0" workbookViewId="0" topLeftCell="A1">
      <selection activeCell="A1" sqref="A1"/>
    </sheetView>
  </sheetViews>
  <sheetFormatPr defaultColWidth="9.140625" defaultRowHeight="15"/>
  <cols>
    <col min="1" max="1" width="31.57421875" style="0" bestFit="1" customWidth="1"/>
    <col min="2" max="11" width="14.28125" style="0" bestFit="1" customWidth="1"/>
  </cols>
  <sheetData>
    <row r="4" spans="1:13" ht="15">
      <c r="A4" s="122"/>
      <c r="B4" s="122"/>
      <c r="C4" s="122"/>
      <c r="D4" s="122"/>
      <c r="E4" s="122"/>
      <c r="F4" s="122"/>
      <c r="G4" s="122"/>
      <c r="H4" s="122"/>
      <c r="I4" s="122"/>
      <c r="J4" s="122"/>
      <c r="K4" s="122"/>
      <c r="L4" s="122"/>
      <c r="M4" s="122"/>
    </row>
    <row r="5" spans="1:13" ht="15">
      <c r="A5" s="122"/>
      <c r="B5" s="122"/>
      <c r="C5" s="122"/>
      <c r="D5" s="122"/>
      <c r="E5" s="122"/>
      <c r="F5" s="122"/>
      <c r="G5" s="122"/>
      <c r="H5" s="122"/>
      <c r="I5" s="122"/>
      <c r="J5" s="122"/>
      <c r="K5" s="122"/>
      <c r="L5" s="122"/>
      <c r="M5" s="122"/>
    </row>
    <row r="6" spans="1:13" ht="15">
      <c r="A6" s="122"/>
      <c r="B6" s="122"/>
      <c r="C6" s="122"/>
      <c r="D6" s="122"/>
      <c r="E6" s="122"/>
      <c r="F6" s="122"/>
      <c r="G6" s="122"/>
      <c r="H6" s="122"/>
      <c r="I6" s="122"/>
      <c r="J6" s="122"/>
      <c r="K6" s="122"/>
      <c r="L6" s="122"/>
      <c r="M6" s="122"/>
    </row>
    <row r="7" spans="1:13" ht="15">
      <c r="A7" s="122"/>
      <c r="B7" s="122"/>
      <c r="C7" s="122"/>
      <c r="D7" s="122"/>
      <c r="E7" s="122"/>
      <c r="F7" s="122"/>
      <c r="G7" s="122"/>
      <c r="H7" s="122"/>
      <c r="I7" s="122"/>
      <c r="J7" s="122"/>
      <c r="K7" s="122"/>
      <c r="L7" s="122"/>
      <c r="M7" s="122"/>
    </row>
    <row r="8" spans="1:13" ht="20.25">
      <c r="A8" s="230" t="s">
        <v>109</v>
      </c>
      <c r="B8" s="230"/>
      <c r="C8" s="230"/>
      <c r="D8" s="230"/>
      <c r="E8" s="230"/>
      <c r="F8" s="230"/>
      <c r="G8" s="230"/>
      <c r="H8" s="230"/>
      <c r="I8" s="230"/>
      <c r="J8" s="230"/>
      <c r="K8" s="230"/>
      <c r="L8" s="122"/>
      <c r="M8" s="122"/>
    </row>
    <row r="9" spans="1:13" ht="20.25">
      <c r="A9" s="230" t="s">
        <v>158</v>
      </c>
      <c r="B9" s="230"/>
      <c r="C9" s="230"/>
      <c r="D9" s="230"/>
      <c r="E9" s="230"/>
      <c r="F9" s="230"/>
      <c r="G9" s="230"/>
      <c r="H9" s="230"/>
      <c r="I9" s="230"/>
      <c r="J9" s="230"/>
      <c r="K9" s="230"/>
      <c r="L9" s="122"/>
      <c r="M9" s="122"/>
    </row>
    <row r="10" spans="1:13" ht="20.25">
      <c r="A10" s="230" t="s">
        <v>159</v>
      </c>
      <c r="B10" s="230"/>
      <c r="C10" s="230"/>
      <c r="D10" s="230"/>
      <c r="E10" s="230"/>
      <c r="F10" s="230"/>
      <c r="G10" s="230"/>
      <c r="H10" s="230"/>
      <c r="I10" s="230"/>
      <c r="J10" s="230"/>
      <c r="K10" s="230"/>
      <c r="L10" s="122"/>
      <c r="M10" s="122"/>
    </row>
    <row r="11" spans="1:13" ht="15.75" thickBot="1">
      <c r="A11" s="122"/>
      <c r="B11" s="122"/>
      <c r="C11" s="122"/>
      <c r="D11" s="122"/>
      <c r="E11" s="122"/>
      <c r="F11" s="122"/>
      <c r="G11" s="122"/>
      <c r="H11" s="122"/>
      <c r="I11" s="122"/>
      <c r="J11" s="122"/>
      <c r="K11" s="122"/>
      <c r="L11" s="122"/>
      <c r="M11" s="122"/>
    </row>
    <row r="12" spans="1:13" ht="15">
      <c r="A12" s="175" t="s">
        <v>121</v>
      </c>
      <c r="B12" s="176">
        <v>2005</v>
      </c>
      <c r="C12" s="176">
        <v>2006</v>
      </c>
      <c r="D12" s="176">
        <v>2007</v>
      </c>
      <c r="E12" s="176">
        <v>2008</v>
      </c>
      <c r="F12" s="176">
        <v>2009</v>
      </c>
      <c r="G12" s="176">
        <v>2010</v>
      </c>
      <c r="H12" s="176">
        <v>2011</v>
      </c>
      <c r="I12" s="176">
        <v>2012</v>
      </c>
      <c r="J12" s="176">
        <v>2013</v>
      </c>
      <c r="K12" s="176">
        <v>2014</v>
      </c>
      <c r="L12" s="122"/>
      <c r="M12" s="122"/>
    </row>
    <row r="13" spans="1:13" ht="15">
      <c r="A13" s="156" t="s">
        <v>9</v>
      </c>
      <c r="B13" s="157">
        <v>74206</v>
      </c>
      <c r="C13" s="157">
        <v>23305</v>
      </c>
      <c r="D13" s="157">
        <v>36663</v>
      </c>
      <c r="E13" s="157">
        <v>49079</v>
      </c>
      <c r="F13" s="157">
        <v>77002</v>
      </c>
      <c r="G13" s="157">
        <v>101449</v>
      </c>
      <c r="H13" s="157">
        <v>73012</v>
      </c>
      <c r="I13" s="157">
        <v>221909</v>
      </c>
      <c r="J13" s="157">
        <v>417478</v>
      </c>
      <c r="K13" s="157">
        <v>350529</v>
      </c>
      <c r="L13" s="122"/>
      <c r="M13" s="122"/>
    </row>
    <row r="14" spans="1:13" ht="15">
      <c r="A14" s="156" t="s">
        <v>3</v>
      </c>
      <c r="B14" s="157">
        <v>972120</v>
      </c>
      <c r="C14" s="157">
        <v>1163622</v>
      </c>
      <c r="D14" s="157">
        <v>1050086</v>
      </c>
      <c r="E14" s="157">
        <v>1029661</v>
      </c>
      <c r="F14" s="157">
        <v>991309</v>
      </c>
      <c r="G14" s="157">
        <v>953329</v>
      </c>
      <c r="H14" s="157">
        <v>977005</v>
      </c>
      <c r="I14" s="157">
        <v>953663</v>
      </c>
      <c r="J14" s="157">
        <v>1028470</v>
      </c>
      <c r="K14" s="157">
        <v>982454</v>
      </c>
      <c r="L14" s="122"/>
      <c r="M14" s="122"/>
    </row>
    <row r="15" spans="1:13" ht="15">
      <c r="A15" s="156" t="s">
        <v>2</v>
      </c>
      <c r="B15" s="157">
        <v>562550</v>
      </c>
      <c r="C15" s="157">
        <v>471704</v>
      </c>
      <c r="D15" s="157">
        <v>512294</v>
      </c>
      <c r="E15" s="157">
        <v>491535</v>
      </c>
      <c r="F15" s="157">
        <v>462963</v>
      </c>
      <c r="G15" s="157">
        <v>470001</v>
      </c>
      <c r="H15" s="157">
        <v>466484</v>
      </c>
      <c r="I15" s="157">
        <v>444690</v>
      </c>
      <c r="J15" s="157">
        <v>453538</v>
      </c>
      <c r="K15" s="157">
        <v>445377</v>
      </c>
      <c r="L15" s="122"/>
      <c r="M15" s="122"/>
    </row>
    <row r="16" spans="1:13" ht="15">
      <c r="A16" s="156" t="s">
        <v>10</v>
      </c>
      <c r="B16" s="157">
        <v>21328</v>
      </c>
      <c r="C16" s="157">
        <v>3370</v>
      </c>
      <c r="D16" s="157">
        <v>7962</v>
      </c>
      <c r="E16" s="157">
        <v>11225</v>
      </c>
      <c r="F16" s="157">
        <v>26035</v>
      </c>
      <c r="G16" s="157">
        <v>32529</v>
      </c>
      <c r="H16" s="157">
        <v>40926</v>
      </c>
      <c r="I16" s="157">
        <v>37810</v>
      </c>
      <c r="J16" s="157">
        <v>36013</v>
      </c>
      <c r="K16" s="157">
        <v>22534</v>
      </c>
      <c r="L16" s="122"/>
      <c r="M16" s="122"/>
    </row>
    <row r="17" spans="1:13" ht="15">
      <c r="A17" s="156" t="s">
        <v>12</v>
      </c>
      <c r="B17" s="157">
        <v>1719</v>
      </c>
      <c r="C17" s="157">
        <v>2065</v>
      </c>
      <c r="D17" s="157">
        <v>4603</v>
      </c>
      <c r="E17" s="157">
        <v>2132</v>
      </c>
      <c r="F17" s="157">
        <v>3153</v>
      </c>
      <c r="G17" s="157">
        <v>1548</v>
      </c>
      <c r="H17" s="157">
        <v>2496</v>
      </c>
      <c r="I17" s="157">
        <v>1737</v>
      </c>
      <c r="J17" s="157">
        <v>2326</v>
      </c>
      <c r="K17" s="157">
        <v>2359</v>
      </c>
      <c r="L17" s="122"/>
      <c r="M17" s="122"/>
    </row>
    <row r="18" spans="1:13" ht="15">
      <c r="A18" s="156" t="s">
        <v>122</v>
      </c>
      <c r="B18" s="157">
        <v>5776</v>
      </c>
      <c r="C18" s="157">
        <v>18354</v>
      </c>
      <c r="D18" s="157">
        <v>15671</v>
      </c>
      <c r="E18" s="157">
        <v>17716</v>
      </c>
      <c r="F18" s="157">
        <v>8899</v>
      </c>
      <c r="G18" s="157">
        <v>50142</v>
      </c>
      <c r="H18" s="157">
        <v>60369</v>
      </c>
      <c r="I18" s="157">
        <v>25949</v>
      </c>
      <c r="J18" s="157">
        <v>31348</v>
      </c>
      <c r="K18" s="157">
        <v>19516</v>
      </c>
      <c r="L18" s="122"/>
      <c r="M18" s="122"/>
    </row>
    <row r="19" spans="1:13" ht="9.75" customHeight="1">
      <c r="A19" s="158"/>
      <c r="B19" s="157"/>
      <c r="C19" s="157"/>
      <c r="D19" s="157"/>
      <c r="E19" s="157"/>
      <c r="F19" s="157"/>
      <c r="G19" s="157"/>
      <c r="H19" s="157"/>
      <c r="I19" s="157"/>
      <c r="J19" s="157"/>
      <c r="K19" s="157"/>
      <c r="L19" s="122"/>
      <c r="M19" s="122"/>
    </row>
    <row r="20" spans="1:13" ht="15">
      <c r="A20" s="158" t="s">
        <v>123</v>
      </c>
      <c r="B20" s="157"/>
      <c r="C20" s="157"/>
      <c r="D20" s="157"/>
      <c r="E20" s="157"/>
      <c r="F20" s="157"/>
      <c r="G20" s="157"/>
      <c r="H20" s="157"/>
      <c r="I20" s="157"/>
      <c r="J20" s="157"/>
      <c r="K20" s="157"/>
      <c r="L20" s="122"/>
      <c r="M20" s="122"/>
    </row>
    <row r="21" spans="1:13" ht="15">
      <c r="A21" s="156" t="s">
        <v>4</v>
      </c>
      <c r="B21" s="157">
        <v>1448</v>
      </c>
      <c r="C21" s="157">
        <v>10732</v>
      </c>
      <c r="D21" s="157">
        <v>5849</v>
      </c>
      <c r="E21" s="157">
        <v>7742</v>
      </c>
      <c r="F21" s="157">
        <v>2798</v>
      </c>
      <c r="G21" s="157">
        <v>42915</v>
      </c>
      <c r="H21" s="157">
        <v>54555</v>
      </c>
      <c r="I21" s="157">
        <v>20026</v>
      </c>
      <c r="J21" s="157">
        <v>24144</v>
      </c>
      <c r="K21" s="157">
        <v>14007</v>
      </c>
      <c r="L21" s="122"/>
      <c r="M21" s="122"/>
    </row>
    <row r="22" spans="1:13" ht="15">
      <c r="A22" s="156" t="s">
        <v>8</v>
      </c>
      <c r="B22" s="157">
        <v>944</v>
      </c>
      <c r="C22" s="157">
        <v>283</v>
      </c>
      <c r="D22" s="157">
        <v>234</v>
      </c>
      <c r="E22" s="157">
        <v>458</v>
      </c>
      <c r="F22" s="157">
        <v>34</v>
      </c>
      <c r="G22" s="157">
        <v>32</v>
      </c>
      <c r="H22" s="157">
        <v>164</v>
      </c>
      <c r="I22" s="157">
        <v>70</v>
      </c>
      <c r="J22" s="157">
        <v>583</v>
      </c>
      <c r="K22" s="157">
        <v>25</v>
      </c>
      <c r="L22" s="122"/>
      <c r="M22" s="122"/>
    </row>
    <row r="23" spans="1:13" ht="15">
      <c r="A23" s="156" t="s">
        <v>7</v>
      </c>
      <c r="B23" s="157">
        <v>1868</v>
      </c>
      <c r="C23" s="157">
        <v>3144</v>
      </c>
      <c r="D23" s="157">
        <v>4638</v>
      </c>
      <c r="E23" s="157">
        <v>3321</v>
      </c>
      <c r="F23" s="157">
        <v>1767</v>
      </c>
      <c r="G23" s="157">
        <v>991</v>
      </c>
      <c r="H23" s="157">
        <v>1231</v>
      </c>
      <c r="I23" s="157">
        <v>1594</v>
      </c>
      <c r="J23" s="157">
        <v>2346</v>
      </c>
      <c r="K23" s="157">
        <v>1903</v>
      </c>
      <c r="L23" s="122"/>
      <c r="M23" s="122"/>
    </row>
    <row r="24" spans="1:13" ht="15">
      <c r="A24" s="156" t="s">
        <v>13</v>
      </c>
      <c r="B24" s="157">
        <v>576</v>
      </c>
      <c r="C24" s="157">
        <v>207</v>
      </c>
      <c r="D24" s="157">
        <v>0</v>
      </c>
      <c r="E24" s="157">
        <v>0</v>
      </c>
      <c r="F24" s="157">
        <v>209</v>
      </c>
      <c r="G24" s="157">
        <v>0</v>
      </c>
      <c r="H24" s="157">
        <v>2</v>
      </c>
      <c r="I24" s="157">
        <v>16</v>
      </c>
      <c r="J24" s="157">
        <v>2</v>
      </c>
      <c r="K24" s="157">
        <v>0</v>
      </c>
      <c r="L24" s="122"/>
      <c r="M24" s="122"/>
    </row>
    <row r="25" spans="1:13" ht="15">
      <c r="A25" s="156" t="s">
        <v>6</v>
      </c>
      <c r="B25" s="157">
        <v>902</v>
      </c>
      <c r="C25" s="157">
        <v>3023</v>
      </c>
      <c r="D25" s="157">
        <v>4115</v>
      </c>
      <c r="E25" s="157">
        <v>5081</v>
      </c>
      <c r="F25" s="157">
        <v>2652</v>
      </c>
      <c r="G25" s="157">
        <v>3485</v>
      </c>
      <c r="H25" s="157">
        <v>2816</v>
      </c>
      <c r="I25" s="157">
        <v>2787</v>
      </c>
      <c r="J25" s="157">
        <v>2325</v>
      </c>
      <c r="K25" s="157">
        <v>2294</v>
      </c>
      <c r="L25" s="122"/>
      <c r="M25" s="122"/>
    </row>
    <row r="26" spans="1:13" ht="15">
      <c r="A26" s="156" t="s">
        <v>11</v>
      </c>
      <c r="B26" s="157">
        <v>0</v>
      </c>
      <c r="C26" s="157">
        <v>952</v>
      </c>
      <c r="D26" s="157">
        <v>826</v>
      </c>
      <c r="E26" s="157">
        <v>1097</v>
      </c>
      <c r="F26" s="157">
        <v>1439</v>
      </c>
      <c r="G26" s="157">
        <v>2518</v>
      </c>
      <c r="H26" s="157">
        <v>1599</v>
      </c>
      <c r="I26" s="157">
        <v>1390</v>
      </c>
      <c r="J26" s="157">
        <v>1942</v>
      </c>
      <c r="K26" s="157">
        <v>1287</v>
      </c>
      <c r="L26" s="122"/>
      <c r="M26" s="122"/>
    </row>
    <row r="27" spans="1:13" ht="15">
      <c r="A27" s="156" t="s">
        <v>5</v>
      </c>
      <c r="B27" s="157">
        <v>38</v>
      </c>
      <c r="C27" s="157">
        <v>13</v>
      </c>
      <c r="D27" s="157">
        <v>9</v>
      </c>
      <c r="E27" s="157">
        <v>17</v>
      </c>
      <c r="F27" s="157">
        <v>0</v>
      </c>
      <c r="G27" s="157">
        <v>201</v>
      </c>
      <c r="H27" s="157">
        <v>2</v>
      </c>
      <c r="I27" s="157">
        <v>66</v>
      </c>
      <c r="J27" s="157">
        <v>6</v>
      </c>
      <c r="K27" s="157">
        <v>0</v>
      </c>
      <c r="L27" s="122"/>
      <c r="M27" s="122"/>
    </row>
    <row r="28" spans="1:13" ht="15">
      <c r="A28" s="159"/>
      <c r="B28" s="157"/>
      <c r="C28" s="157"/>
      <c r="D28" s="157"/>
      <c r="E28" s="157"/>
      <c r="F28" s="157"/>
      <c r="G28" s="157"/>
      <c r="H28" s="157"/>
      <c r="I28" s="157"/>
      <c r="J28" s="157"/>
      <c r="K28" s="157"/>
      <c r="L28" s="122"/>
      <c r="M28" s="122"/>
    </row>
    <row r="29" spans="1:13" ht="15.75" thickBot="1">
      <c r="A29" s="177" t="s">
        <v>30</v>
      </c>
      <c r="B29" s="178">
        <v>1637699</v>
      </c>
      <c r="C29" s="178">
        <v>1682420</v>
      </c>
      <c r="D29" s="178">
        <v>1627279</v>
      </c>
      <c r="E29" s="178">
        <v>1601348</v>
      </c>
      <c r="F29" s="178">
        <v>1569361</v>
      </c>
      <c r="G29" s="178">
        <v>1608998</v>
      </c>
      <c r="H29" s="178">
        <v>1620292</v>
      </c>
      <c r="I29" s="178">
        <v>1685758</v>
      </c>
      <c r="J29" s="178">
        <v>1969173</v>
      </c>
      <c r="K29" s="178">
        <v>1822769</v>
      </c>
      <c r="L29" s="122"/>
      <c r="M29" s="122"/>
    </row>
    <row r="31" ht="17.25" customHeight="1"/>
  </sheetData>
  <sheetProtection/>
  <mergeCells count="3">
    <mergeCell ref="A8:K8"/>
    <mergeCell ref="A9:K9"/>
    <mergeCell ref="A10:K10"/>
  </mergeCells>
  <printOptions/>
  <pageMargins left="0.7" right="0.7" top="0.75" bottom="0.75" header="0.3" footer="0.3"/>
  <pageSetup fitToHeight="1" fitToWidth="1" orientation="portrait" scale="5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8:D32"/>
  <sheetViews>
    <sheetView showGridLines="0" zoomScalePageLayoutView="0" workbookViewId="0" topLeftCell="A1">
      <selection activeCell="A1" sqref="A1"/>
    </sheetView>
  </sheetViews>
  <sheetFormatPr defaultColWidth="9.140625" defaultRowHeight="15"/>
  <cols>
    <col min="1" max="1" width="41.8515625" style="0" customWidth="1"/>
    <col min="2" max="2" width="23.00390625" style="0" customWidth="1"/>
    <col min="3" max="3" width="20.8515625" style="0" customWidth="1"/>
    <col min="4" max="4" width="17.57421875" style="0" customWidth="1"/>
  </cols>
  <sheetData>
    <row r="8" spans="1:4" ht="18">
      <c r="A8" s="231" t="s">
        <v>109</v>
      </c>
      <c r="B8" s="231"/>
      <c r="C8" s="231"/>
      <c r="D8" s="231"/>
    </row>
    <row r="9" spans="1:4" ht="18">
      <c r="A9" s="231" t="s">
        <v>161</v>
      </c>
      <c r="B9" s="231"/>
      <c r="C9" s="231"/>
      <c r="D9" s="231"/>
    </row>
    <row r="10" spans="1:4" ht="18">
      <c r="A10" s="231" t="s">
        <v>160</v>
      </c>
      <c r="B10" s="231"/>
      <c r="C10" s="231"/>
      <c r="D10" s="231"/>
    </row>
    <row r="11" ht="15.75" thickBot="1"/>
    <row r="12" spans="1:4" ht="15">
      <c r="A12" s="175" t="s">
        <v>126</v>
      </c>
      <c r="B12" s="176" t="s">
        <v>127</v>
      </c>
      <c r="C12" s="176" t="s">
        <v>128</v>
      </c>
      <c r="D12" s="176" t="s">
        <v>129</v>
      </c>
    </row>
    <row r="13" spans="1:4" ht="15">
      <c r="A13" s="161" t="s">
        <v>130</v>
      </c>
      <c r="B13" s="162">
        <v>909</v>
      </c>
      <c r="C13" s="163">
        <v>0.742</v>
      </c>
      <c r="D13" s="164">
        <v>0.742</v>
      </c>
    </row>
    <row r="14" spans="1:4" ht="15">
      <c r="A14" s="161" t="s">
        <v>131</v>
      </c>
      <c r="B14" s="162">
        <v>31</v>
      </c>
      <c r="C14" s="163">
        <v>0.025</v>
      </c>
      <c r="D14" s="164">
        <v>0.767</v>
      </c>
    </row>
    <row r="15" spans="1:4" ht="15">
      <c r="A15" s="161" t="s">
        <v>132</v>
      </c>
      <c r="B15" s="162">
        <v>145</v>
      </c>
      <c r="C15" s="163">
        <v>0.118</v>
      </c>
      <c r="D15" s="164">
        <v>0.885</v>
      </c>
    </row>
    <row r="16" spans="1:4" ht="15">
      <c r="A16" s="161" t="s">
        <v>133</v>
      </c>
      <c r="B16" s="162">
        <v>123</v>
      </c>
      <c r="C16" s="163">
        <v>0.1</v>
      </c>
      <c r="D16" s="164">
        <v>0.985</v>
      </c>
    </row>
    <row r="17" spans="1:4" ht="15">
      <c r="A17" s="161" t="s">
        <v>170</v>
      </c>
      <c r="B17" s="162">
        <v>17</v>
      </c>
      <c r="C17" s="163">
        <v>0.014</v>
      </c>
      <c r="D17" s="164">
        <v>0.999</v>
      </c>
    </row>
    <row r="18" spans="1:4" ht="15.75" thickBot="1">
      <c r="A18" s="179" t="s">
        <v>136</v>
      </c>
      <c r="B18" s="180">
        <v>1225</v>
      </c>
      <c r="C18" s="181">
        <v>1</v>
      </c>
      <c r="D18" s="181"/>
    </row>
    <row r="19" spans="1:4" ht="7.5" customHeight="1">
      <c r="A19" s="53"/>
      <c r="B19" s="53"/>
      <c r="C19" s="53"/>
      <c r="D19" s="53"/>
    </row>
    <row r="20" spans="1:4" ht="7.5" customHeight="1">
      <c r="A20" s="53"/>
      <c r="B20" s="53"/>
      <c r="C20" s="53"/>
      <c r="D20" s="53"/>
    </row>
    <row r="21" spans="1:4" ht="15">
      <c r="A21" s="225"/>
      <c r="B21" s="225"/>
      <c r="C21" s="225"/>
      <c r="D21" s="225"/>
    </row>
    <row r="22" spans="1:4" ht="30" customHeight="1">
      <c r="A22" s="232" t="s">
        <v>162</v>
      </c>
      <c r="B22" s="232"/>
      <c r="C22" s="232"/>
      <c r="D22" s="232"/>
    </row>
    <row r="24" ht="15">
      <c r="C24" s="166"/>
    </row>
    <row r="25" spans="3:4" ht="15">
      <c r="C25" s="165"/>
      <c r="D25" s="165"/>
    </row>
    <row r="26" spans="3:4" ht="15">
      <c r="C26" s="165"/>
      <c r="D26" s="165"/>
    </row>
    <row r="27" spans="3:4" ht="15">
      <c r="C27" s="165"/>
      <c r="D27" s="165"/>
    </row>
    <row r="28" spans="3:4" ht="15">
      <c r="C28" s="165"/>
      <c r="D28" s="165"/>
    </row>
    <row r="29" spans="3:4" ht="15">
      <c r="C29" s="165"/>
      <c r="D29" s="165"/>
    </row>
    <row r="30" spans="3:4" ht="15">
      <c r="C30" s="165"/>
      <c r="D30" s="165"/>
    </row>
    <row r="31" spans="3:4" ht="15">
      <c r="C31" s="165"/>
      <c r="D31" s="165"/>
    </row>
    <row r="32" spans="3:4" ht="15">
      <c r="C32" s="165"/>
      <c r="D32" s="165"/>
    </row>
  </sheetData>
  <sheetProtection/>
  <mergeCells count="5">
    <mergeCell ref="A8:D8"/>
    <mergeCell ref="A9:D9"/>
    <mergeCell ref="A10:D10"/>
    <mergeCell ref="A21:D21"/>
    <mergeCell ref="A22:D22"/>
  </mergeCells>
  <printOptions/>
  <pageMargins left="0.7" right="0.7" top="0.75" bottom="0.75" header="0.3" footer="0.3"/>
  <pageSetup fitToHeight="1" fitToWidth="1" orientation="portrait" scale="87"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2:E51"/>
  <sheetViews>
    <sheetView showGridLines="0" zoomScalePageLayoutView="0" workbookViewId="0" topLeftCell="A1">
      <selection activeCell="A1" sqref="A1"/>
    </sheetView>
  </sheetViews>
  <sheetFormatPr defaultColWidth="9.140625" defaultRowHeight="15"/>
  <cols>
    <col min="1" max="1" width="33.140625" style="0" customWidth="1"/>
    <col min="2" max="2" width="24.8515625" style="0" customWidth="1"/>
    <col min="3" max="3" width="18.421875" style="0" customWidth="1"/>
    <col min="4" max="4" width="20.421875" style="0" customWidth="1"/>
    <col min="5" max="5" width="21.57421875" style="0" customWidth="1"/>
  </cols>
  <sheetData>
    <row r="1" ht="111.75" customHeight="1"/>
    <row r="2" spans="1:5" ht="17.25" customHeight="1">
      <c r="A2" s="234" t="s">
        <v>175</v>
      </c>
      <c r="B2" s="234"/>
      <c r="C2" s="234"/>
      <c r="D2" s="234"/>
      <c r="E2" s="234"/>
    </row>
    <row r="3" spans="1:5" ht="17.25" customHeight="1" thickBot="1">
      <c r="A3" s="233" t="s">
        <v>163</v>
      </c>
      <c r="B3" s="233"/>
      <c r="C3" s="233"/>
      <c r="D3" s="233"/>
      <c r="E3" s="233"/>
    </row>
    <row r="4" spans="1:5" ht="30" customHeight="1">
      <c r="A4" s="182"/>
      <c r="B4" s="183" t="s">
        <v>0</v>
      </c>
      <c r="C4" s="183" t="s">
        <v>1</v>
      </c>
      <c r="D4" s="183" t="s">
        <v>139</v>
      </c>
      <c r="E4" s="183" t="s">
        <v>140</v>
      </c>
    </row>
    <row r="5" spans="1:5" ht="15">
      <c r="A5" s="167" t="s">
        <v>2</v>
      </c>
      <c r="B5" s="168">
        <v>24378</v>
      </c>
      <c r="C5" s="168">
        <v>84705.23000000003</v>
      </c>
      <c r="D5" s="168">
        <v>481116</v>
      </c>
      <c r="E5" s="168">
        <v>445377</v>
      </c>
    </row>
    <row r="6" spans="1:5" ht="15">
      <c r="A6" s="167" t="s">
        <v>3</v>
      </c>
      <c r="B6" s="168">
        <v>11955</v>
      </c>
      <c r="C6" s="168">
        <v>173847.39</v>
      </c>
      <c r="D6" s="168">
        <v>1519385</v>
      </c>
      <c r="E6" s="168">
        <v>982454</v>
      </c>
    </row>
    <row r="7" spans="1:5" ht="15">
      <c r="A7" s="167" t="s">
        <v>4</v>
      </c>
      <c r="B7" s="168">
        <v>351</v>
      </c>
      <c r="C7" s="168">
        <v>613.75</v>
      </c>
      <c r="D7" s="168">
        <v>8580</v>
      </c>
      <c r="E7" s="168">
        <v>14007</v>
      </c>
    </row>
    <row r="8" spans="1:5" ht="15">
      <c r="A8" s="167" t="s">
        <v>5</v>
      </c>
      <c r="B8" s="168">
        <v>0</v>
      </c>
      <c r="C8" s="168">
        <v>0</v>
      </c>
      <c r="D8" s="168">
        <v>0</v>
      </c>
      <c r="E8" s="168">
        <v>0</v>
      </c>
    </row>
    <row r="9" spans="1:5" ht="15">
      <c r="A9" s="167" t="s">
        <v>6</v>
      </c>
      <c r="B9" s="168">
        <v>301</v>
      </c>
      <c r="C9" s="168">
        <v>684.5</v>
      </c>
      <c r="D9" s="168">
        <v>4913</v>
      </c>
      <c r="E9" s="168">
        <v>2294</v>
      </c>
    </row>
    <row r="10" spans="1:5" ht="15">
      <c r="A10" s="167" t="s">
        <v>7</v>
      </c>
      <c r="B10" s="168">
        <v>119</v>
      </c>
      <c r="C10" s="168">
        <v>1491.5</v>
      </c>
      <c r="D10" s="168">
        <v>2562</v>
      </c>
      <c r="E10" s="168">
        <v>1903</v>
      </c>
    </row>
    <row r="11" spans="1:5" ht="15">
      <c r="A11" s="167" t="s">
        <v>8</v>
      </c>
      <c r="B11" s="168">
        <v>24</v>
      </c>
      <c r="C11" s="168">
        <v>97.5</v>
      </c>
      <c r="D11" s="168">
        <v>549</v>
      </c>
      <c r="E11" s="168">
        <v>25</v>
      </c>
    </row>
    <row r="12" spans="1:5" ht="15">
      <c r="A12" s="167" t="s">
        <v>9</v>
      </c>
      <c r="B12" s="168">
        <v>1594</v>
      </c>
      <c r="C12" s="168">
        <v>3536.75</v>
      </c>
      <c r="D12" s="168">
        <v>62970</v>
      </c>
      <c r="E12" s="168">
        <v>350529</v>
      </c>
    </row>
    <row r="13" spans="1:5" ht="15">
      <c r="A13" s="167" t="s">
        <v>10</v>
      </c>
      <c r="B13" s="168">
        <v>1540</v>
      </c>
      <c r="C13" s="168">
        <v>3116.5</v>
      </c>
      <c r="D13" s="168">
        <v>42751</v>
      </c>
      <c r="E13" s="168">
        <v>22534</v>
      </c>
    </row>
    <row r="14" spans="1:5" ht="15">
      <c r="A14" s="167" t="s">
        <v>11</v>
      </c>
      <c r="B14" s="168">
        <v>127</v>
      </c>
      <c r="C14" s="168">
        <v>423.05</v>
      </c>
      <c r="D14" s="168">
        <v>1540</v>
      </c>
      <c r="E14" s="168">
        <v>1287</v>
      </c>
    </row>
    <row r="15" spans="1:5" ht="15">
      <c r="A15" s="167" t="s">
        <v>12</v>
      </c>
      <c r="B15" s="168">
        <v>214</v>
      </c>
      <c r="C15" s="168">
        <v>532.5</v>
      </c>
      <c r="D15" s="168">
        <v>3352</v>
      </c>
      <c r="E15" s="168">
        <v>2359</v>
      </c>
    </row>
    <row r="16" spans="1:5" ht="15">
      <c r="A16" s="169" t="s">
        <v>13</v>
      </c>
      <c r="B16" s="170">
        <v>0</v>
      </c>
      <c r="C16" s="170">
        <v>0</v>
      </c>
      <c r="D16" s="170">
        <v>0</v>
      </c>
      <c r="E16" s="170">
        <v>0</v>
      </c>
    </row>
    <row r="17" spans="1:5" ht="15.75" thickBot="1">
      <c r="A17" s="184" t="s">
        <v>30</v>
      </c>
      <c r="B17" s="185">
        <v>40603</v>
      </c>
      <c r="C17" s="185">
        <v>269048.67000000004</v>
      </c>
      <c r="D17" s="185">
        <v>2127718</v>
      </c>
      <c r="E17" s="185">
        <v>1822769</v>
      </c>
    </row>
    <row r="18" ht="19.5" customHeight="1"/>
    <row r="19" spans="1:5" ht="19.5" customHeight="1">
      <c r="A19" s="234" t="s">
        <v>175</v>
      </c>
      <c r="B19" s="234"/>
      <c r="C19" s="234"/>
      <c r="D19" s="234"/>
      <c r="E19" s="234"/>
    </row>
    <row r="20" spans="1:5" ht="19.5" customHeight="1" thickBot="1">
      <c r="A20" s="233" t="s">
        <v>164</v>
      </c>
      <c r="B20" s="233"/>
      <c r="C20" s="233"/>
      <c r="D20" s="233"/>
      <c r="E20" s="233"/>
    </row>
    <row r="21" spans="1:5" ht="30">
      <c r="A21" s="182"/>
      <c r="B21" s="183" t="s">
        <v>0</v>
      </c>
      <c r="C21" s="183" t="s">
        <v>1</v>
      </c>
      <c r="D21" s="183" t="s">
        <v>139</v>
      </c>
      <c r="E21" s="183" t="s">
        <v>140</v>
      </c>
    </row>
    <row r="22" spans="1:5" ht="15">
      <c r="A22" s="167" t="s">
        <v>2</v>
      </c>
      <c r="B22" s="168">
        <v>23539</v>
      </c>
      <c r="C22" s="168">
        <v>79704.57</v>
      </c>
      <c r="D22" s="168">
        <v>445140</v>
      </c>
      <c r="E22" s="168">
        <v>405070</v>
      </c>
    </row>
    <row r="23" spans="1:5" ht="15">
      <c r="A23" s="167" t="s">
        <v>3</v>
      </c>
      <c r="B23" s="168">
        <v>11778</v>
      </c>
      <c r="C23" s="168">
        <v>171975.84</v>
      </c>
      <c r="D23" s="168">
        <v>1491960</v>
      </c>
      <c r="E23" s="168">
        <v>960139</v>
      </c>
    </row>
    <row r="24" spans="1:5" ht="15">
      <c r="A24" s="167" t="s">
        <v>4</v>
      </c>
      <c r="B24" s="168">
        <v>347</v>
      </c>
      <c r="C24" s="168">
        <v>609.75</v>
      </c>
      <c r="D24" s="168">
        <v>6890</v>
      </c>
      <c r="E24" s="168">
        <v>10675</v>
      </c>
    </row>
    <row r="25" spans="1:5" ht="15">
      <c r="A25" s="167" t="s">
        <v>5</v>
      </c>
      <c r="B25" s="168">
        <v>0</v>
      </c>
      <c r="C25" s="168">
        <v>0</v>
      </c>
      <c r="D25" s="168">
        <v>0</v>
      </c>
      <c r="E25" s="168">
        <v>0</v>
      </c>
    </row>
    <row r="26" spans="1:5" ht="15">
      <c r="A26" s="167" t="s">
        <v>6</v>
      </c>
      <c r="B26" s="168">
        <v>300</v>
      </c>
      <c r="C26" s="168">
        <v>677.75</v>
      </c>
      <c r="D26" s="168">
        <v>4793</v>
      </c>
      <c r="E26" s="168">
        <v>2174</v>
      </c>
    </row>
    <row r="27" spans="1:5" ht="15">
      <c r="A27" s="167" t="s">
        <v>7</v>
      </c>
      <c r="B27" s="168">
        <v>113</v>
      </c>
      <c r="C27" s="168">
        <v>1429.5</v>
      </c>
      <c r="D27" s="168">
        <v>1910</v>
      </c>
      <c r="E27" s="168">
        <v>1357</v>
      </c>
    </row>
    <row r="28" spans="1:5" ht="15">
      <c r="A28" s="167" t="s">
        <v>8</v>
      </c>
      <c r="B28" s="168">
        <v>24</v>
      </c>
      <c r="C28" s="168">
        <v>97.5</v>
      </c>
      <c r="D28" s="168">
        <v>549</v>
      </c>
      <c r="E28" s="168">
        <v>25</v>
      </c>
    </row>
    <row r="29" spans="1:5" ht="15">
      <c r="A29" s="167" t="s">
        <v>9</v>
      </c>
      <c r="B29" s="168">
        <v>1576</v>
      </c>
      <c r="C29" s="168">
        <v>3496.75</v>
      </c>
      <c r="D29" s="168">
        <v>57810</v>
      </c>
      <c r="E29" s="168">
        <v>338080</v>
      </c>
    </row>
    <row r="30" spans="1:5" ht="15">
      <c r="A30" s="167" t="s">
        <v>10</v>
      </c>
      <c r="B30" s="168">
        <v>1535</v>
      </c>
      <c r="C30" s="168">
        <v>3098.5</v>
      </c>
      <c r="D30" s="168">
        <v>42443</v>
      </c>
      <c r="E30" s="168">
        <v>21976</v>
      </c>
    </row>
    <row r="31" spans="1:5" ht="15">
      <c r="A31" s="167" t="s">
        <v>11</v>
      </c>
      <c r="B31" s="168">
        <v>124</v>
      </c>
      <c r="C31" s="168">
        <v>406.55</v>
      </c>
      <c r="D31" s="168">
        <v>1457</v>
      </c>
      <c r="E31" s="168">
        <v>1084</v>
      </c>
    </row>
    <row r="32" spans="1:5" ht="15">
      <c r="A32" s="167" t="s">
        <v>12</v>
      </c>
      <c r="B32" s="168">
        <v>214</v>
      </c>
      <c r="C32" s="168">
        <v>532.5</v>
      </c>
      <c r="D32" s="168">
        <v>3352</v>
      </c>
      <c r="E32" s="168">
        <v>2359</v>
      </c>
    </row>
    <row r="33" spans="1:5" ht="15">
      <c r="A33" s="169" t="s">
        <v>13</v>
      </c>
      <c r="B33" s="170">
        <v>0</v>
      </c>
      <c r="C33" s="170">
        <v>0</v>
      </c>
      <c r="D33" s="170">
        <v>0</v>
      </c>
      <c r="E33" s="170">
        <v>0</v>
      </c>
    </row>
    <row r="34" spans="1:5" ht="15.75" thickBot="1">
      <c r="A34" s="184" t="s">
        <v>30</v>
      </c>
      <c r="B34" s="185">
        <v>39550</v>
      </c>
      <c r="C34" s="185">
        <v>262029.21</v>
      </c>
      <c r="D34" s="185">
        <v>2056304</v>
      </c>
      <c r="E34" s="185">
        <v>1742939</v>
      </c>
    </row>
    <row r="35" ht="19.5" customHeight="1"/>
    <row r="36" spans="1:5" ht="15.75">
      <c r="A36" s="234" t="s">
        <v>175</v>
      </c>
      <c r="B36" s="234"/>
      <c r="C36" s="234"/>
      <c r="D36" s="234"/>
      <c r="E36" s="234"/>
    </row>
    <row r="37" spans="1:5" ht="16.5" thickBot="1">
      <c r="A37" s="233" t="s">
        <v>165</v>
      </c>
      <c r="B37" s="233"/>
      <c r="C37" s="233"/>
      <c r="D37" s="233"/>
      <c r="E37" s="233"/>
    </row>
    <row r="38" spans="1:5" ht="30">
      <c r="A38" s="182"/>
      <c r="B38" s="183" t="s">
        <v>0</v>
      </c>
      <c r="C38" s="183" t="s">
        <v>1</v>
      </c>
      <c r="D38" s="183" t="s">
        <v>139</v>
      </c>
      <c r="E38" s="183" t="s">
        <v>140</v>
      </c>
    </row>
    <row r="39" spans="1:5" ht="15">
      <c r="A39" s="167" t="s">
        <v>2</v>
      </c>
      <c r="B39" s="168">
        <v>839</v>
      </c>
      <c r="C39" s="168">
        <v>5000.660000000018</v>
      </c>
      <c r="D39" s="168">
        <v>35976</v>
      </c>
      <c r="E39" s="168">
        <v>40307</v>
      </c>
    </row>
    <row r="40" spans="1:5" ht="15">
      <c r="A40" s="167" t="s">
        <v>3</v>
      </c>
      <c r="B40" s="168">
        <v>177</v>
      </c>
      <c r="C40" s="168">
        <v>1871.5500000000175</v>
      </c>
      <c r="D40" s="168">
        <v>27425</v>
      </c>
      <c r="E40" s="168">
        <v>22315</v>
      </c>
    </row>
    <row r="41" spans="1:5" ht="15">
      <c r="A41" s="167" t="s">
        <v>4</v>
      </c>
      <c r="B41" s="168">
        <v>4</v>
      </c>
      <c r="C41" s="168">
        <v>4</v>
      </c>
      <c r="D41" s="168">
        <v>1690</v>
      </c>
      <c r="E41" s="168">
        <v>3332</v>
      </c>
    </row>
    <row r="42" spans="1:5" ht="15">
      <c r="A42" s="167" t="s">
        <v>5</v>
      </c>
      <c r="B42" s="168">
        <v>0</v>
      </c>
      <c r="C42" s="168">
        <v>0</v>
      </c>
      <c r="D42" s="168">
        <v>0</v>
      </c>
      <c r="E42" s="168">
        <v>0</v>
      </c>
    </row>
    <row r="43" spans="1:5" ht="15">
      <c r="A43" s="167" t="s">
        <v>6</v>
      </c>
      <c r="B43" s="168">
        <v>1</v>
      </c>
      <c r="C43" s="168">
        <v>6.75</v>
      </c>
      <c r="D43" s="168">
        <v>120</v>
      </c>
      <c r="E43" s="168">
        <v>120</v>
      </c>
    </row>
    <row r="44" spans="1:5" ht="15">
      <c r="A44" s="167" t="s">
        <v>7</v>
      </c>
      <c r="B44" s="168">
        <v>6</v>
      </c>
      <c r="C44" s="168">
        <v>62</v>
      </c>
      <c r="D44" s="168">
        <v>652</v>
      </c>
      <c r="E44" s="168">
        <v>546</v>
      </c>
    </row>
    <row r="45" spans="1:5" ht="15">
      <c r="A45" s="167" t="s">
        <v>8</v>
      </c>
      <c r="B45" s="168">
        <v>0</v>
      </c>
      <c r="C45" s="168">
        <v>0</v>
      </c>
      <c r="D45" s="168">
        <v>0</v>
      </c>
      <c r="E45" s="168">
        <v>0</v>
      </c>
    </row>
    <row r="46" spans="1:5" ht="15">
      <c r="A46" s="167" t="s">
        <v>9</v>
      </c>
      <c r="B46" s="168">
        <v>18</v>
      </c>
      <c r="C46" s="168">
        <v>40</v>
      </c>
      <c r="D46" s="168">
        <v>5160</v>
      </c>
      <c r="E46" s="168">
        <v>12449</v>
      </c>
    </row>
    <row r="47" spans="1:5" ht="15">
      <c r="A47" s="167" t="s">
        <v>10</v>
      </c>
      <c r="B47" s="168">
        <v>5</v>
      </c>
      <c r="C47" s="168">
        <v>18</v>
      </c>
      <c r="D47" s="168">
        <v>308</v>
      </c>
      <c r="E47" s="168">
        <v>558</v>
      </c>
    </row>
    <row r="48" spans="1:5" ht="15">
      <c r="A48" s="167" t="s">
        <v>11</v>
      </c>
      <c r="B48" s="168">
        <v>3</v>
      </c>
      <c r="C48" s="168">
        <v>16.5</v>
      </c>
      <c r="D48" s="168">
        <v>83</v>
      </c>
      <c r="E48" s="168">
        <v>203</v>
      </c>
    </row>
    <row r="49" spans="1:5" ht="15">
      <c r="A49" s="167" t="s">
        <v>12</v>
      </c>
      <c r="B49" s="168">
        <v>0</v>
      </c>
      <c r="C49" s="168">
        <v>0</v>
      </c>
      <c r="D49" s="168">
        <v>0</v>
      </c>
      <c r="E49" s="168">
        <v>0</v>
      </c>
    </row>
    <row r="50" spans="1:5" ht="15">
      <c r="A50" s="169" t="s">
        <v>13</v>
      </c>
      <c r="B50" s="170">
        <v>0</v>
      </c>
      <c r="C50" s="170">
        <v>0</v>
      </c>
      <c r="D50" s="170">
        <v>0</v>
      </c>
      <c r="E50" s="170">
        <v>0</v>
      </c>
    </row>
    <row r="51" spans="1:5" ht="15.75" thickBot="1">
      <c r="A51" s="184" t="s">
        <v>30</v>
      </c>
      <c r="B51" s="185">
        <v>1053</v>
      </c>
      <c r="C51" s="185">
        <v>7019.4600000000355</v>
      </c>
      <c r="D51" s="185">
        <v>71414</v>
      </c>
      <c r="E51" s="185">
        <v>79830</v>
      </c>
    </row>
  </sheetData>
  <sheetProtection/>
  <mergeCells count="6">
    <mergeCell ref="A37:E37"/>
    <mergeCell ref="A2:E2"/>
    <mergeCell ref="A3:E3"/>
    <mergeCell ref="A19:E19"/>
    <mergeCell ref="A20:E20"/>
    <mergeCell ref="A36:E36"/>
  </mergeCells>
  <printOptions horizontalCentered="1" verticalCentered="1"/>
  <pageMargins left="0.5" right="0.5" top="0.75" bottom="0.75" header="0.3" footer="0.3"/>
  <pageSetup fitToHeight="1" fitToWidth="1"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68</v>
      </c>
      <c r="C7" s="34"/>
      <c r="D7" s="34"/>
      <c r="E7" s="34"/>
      <c r="F7" s="34"/>
      <c r="G7" s="34"/>
      <c r="H7" s="34"/>
      <c r="I7" s="34"/>
      <c r="J7" s="34"/>
      <c r="K7" s="34"/>
    </row>
    <row r="8" ht="15">
      <c r="A8" s="32"/>
    </row>
    <row r="9" spans="1:11" ht="27" thickBot="1">
      <c r="A9" s="35"/>
      <c r="B9" s="36" t="s">
        <v>81</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13</v>
      </c>
      <c r="D11" s="38">
        <v>83</v>
      </c>
      <c r="E11" s="38">
        <v>14</v>
      </c>
      <c r="F11" s="38">
        <v>35</v>
      </c>
      <c r="G11" s="38">
        <v>252</v>
      </c>
      <c r="H11" s="38">
        <v>24</v>
      </c>
      <c r="I11" s="38">
        <v>134</v>
      </c>
      <c r="J11" s="38">
        <v>128</v>
      </c>
      <c r="K11" s="40">
        <v>683</v>
      </c>
    </row>
    <row r="12" spans="1:11" ht="20.25">
      <c r="A12" s="40" t="s">
        <v>32</v>
      </c>
      <c r="B12" s="41"/>
      <c r="C12" s="38"/>
      <c r="D12" s="38"/>
      <c r="E12" s="38"/>
      <c r="F12" s="38"/>
      <c r="G12" s="38"/>
      <c r="H12" s="38"/>
      <c r="I12" s="38"/>
      <c r="J12" s="38"/>
      <c r="K12" s="40"/>
    </row>
    <row r="13" spans="1:11" ht="20.25">
      <c r="A13" s="42"/>
      <c r="B13" s="38" t="s">
        <v>2</v>
      </c>
      <c r="C13" s="38">
        <v>4732</v>
      </c>
      <c r="D13" s="38">
        <v>6180</v>
      </c>
      <c r="E13" s="38">
        <v>1843</v>
      </c>
      <c r="F13" s="38">
        <v>665</v>
      </c>
      <c r="G13" s="38">
        <v>4945</v>
      </c>
      <c r="H13" s="38">
        <v>805</v>
      </c>
      <c r="I13" s="38">
        <v>2886</v>
      </c>
      <c r="J13" s="38">
        <v>7114</v>
      </c>
      <c r="K13" s="40">
        <v>29170</v>
      </c>
    </row>
    <row r="14" spans="1:11" ht="20.25">
      <c r="A14" s="42"/>
      <c r="B14" s="38" t="s">
        <v>3</v>
      </c>
      <c r="C14" s="38">
        <v>172</v>
      </c>
      <c r="D14" s="38">
        <v>2860</v>
      </c>
      <c r="E14" s="38">
        <v>0</v>
      </c>
      <c r="F14" s="38">
        <v>77</v>
      </c>
      <c r="G14" s="38">
        <v>15</v>
      </c>
      <c r="H14" s="38">
        <v>61</v>
      </c>
      <c r="I14" s="38">
        <v>37</v>
      </c>
      <c r="J14" s="38">
        <v>6646</v>
      </c>
      <c r="K14" s="40">
        <v>9868</v>
      </c>
    </row>
    <row r="15" spans="1:11" ht="20.25">
      <c r="A15" s="42"/>
      <c r="B15" s="38" t="s">
        <v>4</v>
      </c>
      <c r="C15" s="38">
        <v>1526</v>
      </c>
      <c r="D15" s="38">
        <v>211</v>
      </c>
      <c r="E15" s="38">
        <v>55</v>
      </c>
      <c r="F15" s="38">
        <v>112</v>
      </c>
      <c r="G15" s="38">
        <v>433</v>
      </c>
      <c r="H15" s="38">
        <v>70</v>
      </c>
      <c r="I15" s="38">
        <v>276</v>
      </c>
      <c r="J15" s="38">
        <v>110</v>
      </c>
      <c r="K15" s="40">
        <v>2793</v>
      </c>
    </row>
    <row r="16" spans="1:11" ht="20.25">
      <c r="A16" s="42"/>
      <c r="B16" s="38" t="s">
        <v>5</v>
      </c>
      <c r="C16" s="38">
        <v>0</v>
      </c>
      <c r="D16" s="38">
        <v>0</v>
      </c>
      <c r="E16" s="38">
        <v>0</v>
      </c>
      <c r="F16" s="38">
        <v>0</v>
      </c>
      <c r="G16" s="38">
        <v>74</v>
      </c>
      <c r="H16" s="38">
        <v>0</v>
      </c>
      <c r="I16" s="38">
        <v>0</v>
      </c>
      <c r="J16" s="38">
        <v>1</v>
      </c>
      <c r="K16" s="40">
        <v>75</v>
      </c>
    </row>
    <row r="17" spans="1:11" ht="20.25">
      <c r="A17" s="42"/>
      <c r="B17" s="38" t="s">
        <v>6</v>
      </c>
      <c r="C17" s="38">
        <v>7</v>
      </c>
      <c r="D17" s="38">
        <v>17</v>
      </c>
      <c r="E17" s="38">
        <v>213</v>
      </c>
      <c r="F17" s="38">
        <v>0</v>
      </c>
      <c r="G17" s="38">
        <v>6</v>
      </c>
      <c r="H17" s="38">
        <v>0</v>
      </c>
      <c r="I17" s="38">
        <v>0</v>
      </c>
      <c r="J17" s="38">
        <v>0</v>
      </c>
      <c r="K17" s="40">
        <v>243</v>
      </c>
    </row>
    <row r="18" spans="1:11" ht="20.25">
      <c r="A18" s="42"/>
      <c r="B18" s="38" t="s">
        <v>7</v>
      </c>
      <c r="C18" s="38">
        <v>0</v>
      </c>
      <c r="D18" s="38">
        <v>58</v>
      </c>
      <c r="E18" s="38">
        <v>6</v>
      </c>
      <c r="F18" s="38">
        <v>0</v>
      </c>
      <c r="G18" s="38">
        <v>109</v>
      </c>
      <c r="H18" s="38">
        <v>0</v>
      </c>
      <c r="I18" s="38">
        <v>26</v>
      </c>
      <c r="J18" s="38">
        <v>72</v>
      </c>
      <c r="K18" s="40">
        <v>271</v>
      </c>
    </row>
    <row r="19" spans="1:11" ht="20.25">
      <c r="A19" s="42"/>
      <c r="B19" s="38" t="s">
        <v>8</v>
      </c>
      <c r="C19" s="38">
        <v>0</v>
      </c>
      <c r="D19" s="38">
        <v>6</v>
      </c>
      <c r="E19" s="38">
        <v>0</v>
      </c>
      <c r="F19" s="38">
        <v>3</v>
      </c>
      <c r="G19" s="38">
        <v>5</v>
      </c>
      <c r="H19" s="38">
        <v>0</v>
      </c>
      <c r="I19" s="38">
        <v>33</v>
      </c>
      <c r="J19" s="38">
        <v>7</v>
      </c>
      <c r="K19" s="40">
        <v>54</v>
      </c>
    </row>
    <row r="20" spans="1:11" ht="20.25">
      <c r="A20" s="42"/>
      <c r="B20" s="38" t="s">
        <v>9</v>
      </c>
      <c r="C20" s="38">
        <v>331</v>
      </c>
      <c r="D20" s="38">
        <v>1953</v>
      </c>
      <c r="E20" s="38">
        <v>277</v>
      </c>
      <c r="F20" s="38">
        <v>687</v>
      </c>
      <c r="G20" s="38">
        <v>4778</v>
      </c>
      <c r="H20" s="38">
        <v>763</v>
      </c>
      <c r="I20" s="38">
        <v>11373</v>
      </c>
      <c r="J20" s="38">
        <v>2355</v>
      </c>
      <c r="K20" s="40">
        <v>22517</v>
      </c>
    </row>
    <row r="21" spans="1:11" ht="20.25">
      <c r="A21" s="42"/>
      <c r="B21" s="38" t="s">
        <v>10</v>
      </c>
      <c r="C21" s="38">
        <v>325</v>
      </c>
      <c r="D21" s="38">
        <v>218</v>
      </c>
      <c r="E21" s="38">
        <v>81</v>
      </c>
      <c r="F21" s="38">
        <v>55</v>
      </c>
      <c r="G21" s="38">
        <v>1225</v>
      </c>
      <c r="H21" s="38">
        <v>1</v>
      </c>
      <c r="I21" s="38">
        <v>3971</v>
      </c>
      <c r="J21" s="38">
        <v>454</v>
      </c>
      <c r="K21" s="40">
        <v>6330</v>
      </c>
    </row>
    <row r="22" spans="1:11" ht="20.25">
      <c r="A22" s="42"/>
      <c r="B22" s="38" t="s">
        <v>11</v>
      </c>
      <c r="C22" s="38">
        <v>1</v>
      </c>
      <c r="D22" s="38">
        <v>2</v>
      </c>
      <c r="E22" s="38">
        <v>0</v>
      </c>
      <c r="F22" s="38">
        <v>0</v>
      </c>
      <c r="G22" s="38">
        <v>3</v>
      </c>
      <c r="H22" s="38">
        <v>0</v>
      </c>
      <c r="I22" s="38">
        <v>1</v>
      </c>
      <c r="J22" s="38">
        <v>11</v>
      </c>
      <c r="K22" s="40">
        <v>18</v>
      </c>
    </row>
    <row r="23" spans="1:11" ht="20.25">
      <c r="A23" s="42"/>
      <c r="B23" s="38" t="s">
        <v>12</v>
      </c>
      <c r="C23" s="38">
        <v>56</v>
      </c>
      <c r="D23" s="38">
        <v>88</v>
      </c>
      <c r="E23" s="38">
        <v>6</v>
      </c>
      <c r="F23" s="38">
        <v>89</v>
      </c>
      <c r="G23" s="38">
        <v>3113</v>
      </c>
      <c r="H23" s="38">
        <v>70</v>
      </c>
      <c r="I23" s="38">
        <v>440</v>
      </c>
      <c r="J23" s="38">
        <v>49</v>
      </c>
      <c r="K23" s="40">
        <v>3911</v>
      </c>
    </row>
    <row r="24" spans="1:11" ht="20.25">
      <c r="A24" s="42"/>
      <c r="B24" s="38" t="s">
        <v>13</v>
      </c>
      <c r="C24" s="38">
        <v>0</v>
      </c>
      <c r="D24" s="38">
        <v>2</v>
      </c>
      <c r="E24" s="38">
        <v>0</v>
      </c>
      <c r="F24" s="38">
        <v>0</v>
      </c>
      <c r="G24" s="38">
        <v>63</v>
      </c>
      <c r="H24" s="38">
        <v>0</v>
      </c>
      <c r="I24" s="38">
        <v>0</v>
      </c>
      <c r="J24" s="38">
        <v>0</v>
      </c>
      <c r="K24" s="40">
        <v>65</v>
      </c>
    </row>
    <row r="25" spans="1:11" ht="20.25">
      <c r="A25" s="43"/>
      <c r="B25" s="44" t="s">
        <v>30</v>
      </c>
      <c r="C25" s="44">
        <v>7150</v>
      </c>
      <c r="D25" s="44">
        <v>11595</v>
      </c>
      <c r="E25" s="44">
        <v>2481</v>
      </c>
      <c r="F25" s="44">
        <v>1688</v>
      </c>
      <c r="G25" s="44">
        <v>14769</v>
      </c>
      <c r="H25" s="44">
        <v>1770</v>
      </c>
      <c r="I25" s="44">
        <v>19043</v>
      </c>
      <c r="J25" s="44">
        <v>16819</v>
      </c>
      <c r="K25" s="45">
        <v>75315</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405</v>
      </c>
      <c r="D28" s="38">
        <v>754</v>
      </c>
      <c r="E28" s="38">
        <v>43</v>
      </c>
      <c r="F28" s="38">
        <v>917</v>
      </c>
      <c r="G28" s="38">
        <v>9673</v>
      </c>
      <c r="H28" s="38">
        <v>51</v>
      </c>
      <c r="I28" s="38">
        <v>1805</v>
      </c>
      <c r="J28" s="38">
        <v>3851</v>
      </c>
      <c r="K28" s="40">
        <v>17499</v>
      </c>
    </row>
    <row r="29" spans="1:11" ht="20.25">
      <c r="A29" s="42"/>
      <c r="B29" s="38" t="s">
        <v>3</v>
      </c>
      <c r="C29" s="38">
        <v>157</v>
      </c>
      <c r="D29" s="38">
        <v>185</v>
      </c>
      <c r="E29" s="38">
        <v>0</v>
      </c>
      <c r="F29" s="38">
        <v>42</v>
      </c>
      <c r="G29" s="38">
        <v>61</v>
      </c>
      <c r="H29" s="38">
        <v>1</v>
      </c>
      <c r="I29" s="38">
        <v>27</v>
      </c>
      <c r="J29" s="38">
        <v>1131</v>
      </c>
      <c r="K29" s="40">
        <v>1604</v>
      </c>
    </row>
    <row r="30" spans="1:11" ht="20.25">
      <c r="A30" s="42"/>
      <c r="B30" s="38" t="s">
        <v>4</v>
      </c>
      <c r="C30" s="38">
        <v>32</v>
      </c>
      <c r="D30" s="38">
        <v>97</v>
      </c>
      <c r="E30" s="38">
        <v>18</v>
      </c>
      <c r="F30" s="38">
        <v>116</v>
      </c>
      <c r="G30" s="38">
        <v>189</v>
      </c>
      <c r="H30" s="38">
        <v>2</v>
      </c>
      <c r="I30" s="38">
        <v>217</v>
      </c>
      <c r="J30" s="38">
        <v>248</v>
      </c>
      <c r="K30" s="40">
        <v>919</v>
      </c>
    </row>
    <row r="31" spans="1:11" ht="20.25">
      <c r="A31" s="42"/>
      <c r="B31" s="38" t="s">
        <v>5</v>
      </c>
      <c r="C31" s="38">
        <v>0</v>
      </c>
      <c r="D31" s="38">
        <v>0</v>
      </c>
      <c r="E31" s="38">
        <v>0</v>
      </c>
      <c r="F31" s="38">
        <v>0</v>
      </c>
      <c r="G31" s="38">
        <v>11</v>
      </c>
      <c r="H31" s="38">
        <v>0</v>
      </c>
      <c r="I31" s="38">
        <v>0</v>
      </c>
      <c r="J31" s="38">
        <v>1</v>
      </c>
      <c r="K31" s="40">
        <v>12</v>
      </c>
    </row>
    <row r="32" spans="1:11" ht="20.25">
      <c r="A32" s="42"/>
      <c r="B32" s="38" t="s">
        <v>6</v>
      </c>
      <c r="C32" s="38">
        <v>0</v>
      </c>
      <c r="D32" s="38">
        <v>0</v>
      </c>
      <c r="E32" s="38">
        <v>17</v>
      </c>
      <c r="F32" s="38">
        <v>0</v>
      </c>
      <c r="G32" s="38">
        <v>2</v>
      </c>
      <c r="H32" s="38">
        <v>0</v>
      </c>
      <c r="I32" s="38">
        <v>0</v>
      </c>
      <c r="J32" s="38">
        <v>12</v>
      </c>
      <c r="K32" s="40">
        <v>31</v>
      </c>
    </row>
    <row r="33" spans="1:11" ht="20.25">
      <c r="A33" s="42"/>
      <c r="B33" s="38" t="s">
        <v>7</v>
      </c>
      <c r="C33" s="38">
        <v>0</v>
      </c>
      <c r="D33" s="38">
        <v>4</v>
      </c>
      <c r="E33" s="38">
        <v>0</v>
      </c>
      <c r="F33" s="38">
        <v>1</v>
      </c>
      <c r="G33" s="38">
        <v>28</v>
      </c>
      <c r="H33" s="38">
        <v>0</v>
      </c>
      <c r="I33" s="38">
        <v>11</v>
      </c>
      <c r="J33" s="38">
        <v>36</v>
      </c>
      <c r="K33" s="40">
        <v>80</v>
      </c>
    </row>
    <row r="34" spans="1:11" ht="20.25">
      <c r="A34" s="42"/>
      <c r="B34" s="38" t="s">
        <v>8</v>
      </c>
      <c r="C34" s="38">
        <v>0</v>
      </c>
      <c r="D34" s="38">
        <v>1</v>
      </c>
      <c r="E34" s="38">
        <v>1</v>
      </c>
      <c r="F34" s="38">
        <v>0</v>
      </c>
      <c r="G34" s="38">
        <v>0</v>
      </c>
      <c r="H34" s="38">
        <v>0</v>
      </c>
      <c r="I34" s="38">
        <v>0</v>
      </c>
      <c r="J34" s="38">
        <v>2</v>
      </c>
      <c r="K34" s="40">
        <v>4</v>
      </c>
    </row>
    <row r="35" spans="1:11" ht="20.25">
      <c r="A35" s="42"/>
      <c r="B35" s="38" t="s">
        <v>9</v>
      </c>
      <c r="C35" s="38">
        <v>87</v>
      </c>
      <c r="D35" s="38">
        <v>221</v>
      </c>
      <c r="E35" s="38">
        <v>1</v>
      </c>
      <c r="F35" s="38">
        <v>272</v>
      </c>
      <c r="G35" s="38">
        <v>684</v>
      </c>
      <c r="H35" s="38">
        <v>19</v>
      </c>
      <c r="I35" s="38">
        <v>2384</v>
      </c>
      <c r="J35" s="38">
        <v>6227</v>
      </c>
      <c r="K35" s="40">
        <v>9895</v>
      </c>
    </row>
    <row r="36" spans="1:11" ht="20.25">
      <c r="A36" s="42"/>
      <c r="B36" s="38" t="s">
        <v>10</v>
      </c>
      <c r="C36" s="38">
        <v>8</v>
      </c>
      <c r="D36" s="38">
        <v>16</v>
      </c>
      <c r="E36" s="38">
        <v>0</v>
      </c>
      <c r="F36" s="38">
        <v>24</v>
      </c>
      <c r="G36" s="38">
        <v>60</v>
      </c>
      <c r="H36" s="38">
        <v>7</v>
      </c>
      <c r="I36" s="38">
        <v>232</v>
      </c>
      <c r="J36" s="38">
        <v>235</v>
      </c>
      <c r="K36" s="40">
        <v>582</v>
      </c>
    </row>
    <row r="37" spans="1:11" ht="20.25">
      <c r="A37" s="42"/>
      <c r="B37" s="38" t="s">
        <v>11</v>
      </c>
      <c r="C37" s="38">
        <v>0</v>
      </c>
      <c r="D37" s="38">
        <v>2</v>
      </c>
      <c r="E37" s="38">
        <v>0</v>
      </c>
      <c r="F37" s="38">
        <v>1</v>
      </c>
      <c r="G37" s="38">
        <v>1</v>
      </c>
      <c r="H37" s="38">
        <v>0</v>
      </c>
      <c r="I37" s="38">
        <v>0</v>
      </c>
      <c r="J37" s="38">
        <v>0</v>
      </c>
      <c r="K37" s="40">
        <v>4</v>
      </c>
    </row>
    <row r="38" spans="1:11" ht="20.25">
      <c r="A38" s="42"/>
      <c r="B38" s="38" t="s">
        <v>12</v>
      </c>
      <c r="C38" s="38">
        <v>0</v>
      </c>
      <c r="D38" s="38">
        <v>1</v>
      </c>
      <c r="E38" s="38">
        <v>0</v>
      </c>
      <c r="F38" s="38">
        <v>0</v>
      </c>
      <c r="G38" s="38">
        <v>200</v>
      </c>
      <c r="H38" s="38">
        <v>1</v>
      </c>
      <c r="I38" s="38">
        <v>224</v>
      </c>
      <c r="J38" s="38">
        <v>45</v>
      </c>
      <c r="K38" s="40">
        <v>471</v>
      </c>
    </row>
    <row r="39" spans="1:11" ht="20.25">
      <c r="A39" s="42"/>
      <c r="B39" s="38" t="s">
        <v>13</v>
      </c>
      <c r="C39" s="38">
        <v>1</v>
      </c>
      <c r="D39" s="38">
        <v>1</v>
      </c>
      <c r="E39" s="38">
        <v>0</v>
      </c>
      <c r="F39" s="38">
        <v>0</v>
      </c>
      <c r="G39" s="38">
        <v>2</v>
      </c>
      <c r="H39" s="38">
        <v>0</v>
      </c>
      <c r="I39" s="38">
        <v>0</v>
      </c>
      <c r="J39" s="38">
        <v>1</v>
      </c>
      <c r="K39" s="40">
        <v>5</v>
      </c>
    </row>
    <row r="40" spans="1:11" ht="20.25">
      <c r="A40" s="43"/>
      <c r="B40" s="44" t="s">
        <v>30</v>
      </c>
      <c r="C40" s="44">
        <v>690</v>
      </c>
      <c r="D40" s="44">
        <v>1282</v>
      </c>
      <c r="E40" s="44">
        <v>80</v>
      </c>
      <c r="F40" s="44">
        <v>1373</v>
      </c>
      <c r="G40" s="44">
        <v>10911</v>
      </c>
      <c r="H40" s="44">
        <v>81</v>
      </c>
      <c r="I40" s="44">
        <v>4900</v>
      </c>
      <c r="J40" s="44">
        <v>11789</v>
      </c>
      <c r="K40" s="45">
        <v>31106</v>
      </c>
    </row>
    <row r="41" spans="1:11" ht="12.75" customHeight="1">
      <c r="A41" s="47"/>
      <c r="B41" s="48"/>
      <c r="C41" s="48"/>
      <c r="D41" s="48"/>
      <c r="E41" s="48"/>
      <c r="F41" s="48"/>
      <c r="G41" s="48"/>
      <c r="H41" s="48"/>
      <c r="I41" s="48"/>
      <c r="J41" s="48"/>
      <c r="K41" s="49"/>
    </row>
    <row r="42" spans="1:11" ht="21" thickBot="1">
      <c r="A42" s="51" t="s">
        <v>43</v>
      </c>
      <c r="B42" s="52"/>
      <c r="C42" s="51">
        <v>7840</v>
      </c>
      <c r="D42" s="51">
        <v>12877</v>
      </c>
      <c r="E42" s="51">
        <v>2561</v>
      </c>
      <c r="F42" s="51">
        <v>3061</v>
      </c>
      <c r="G42" s="51">
        <v>25680</v>
      </c>
      <c r="H42" s="51">
        <v>1851</v>
      </c>
      <c r="I42" s="51">
        <v>23943</v>
      </c>
      <c r="J42" s="51">
        <v>28608</v>
      </c>
      <c r="K42" s="51">
        <v>106421</v>
      </c>
    </row>
    <row r="43" ht="16.5">
      <c r="B43" s="35"/>
    </row>
  </sheetData>
  <sheetProtection/>
  <printOptions/>
  <pageMargins left="0.7" right="0.7" top="0.75" bottom="0.75" header="0.3" footer="0.3"/>
  <pageSetup fitToHeight="1" fitToWidth="1" horizontalDpi="1200" verticalDpi="1200" orientation="landscape"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68</v>
      </c>
      <c r="C7" s="34"/>
      <c r="D7" s="34"/>
      <c r="E7" s="34"/>
      <c r="F7" s="34"/>
      <c r="G7" s="34"/>
      <c r="H7" s="34"/>
      <c r="I7" s="34"/>
      <c r="J7" s="34"/>
      <c r="K7" s="34"/>
    </row>
    <row r="8" ht="15">
      <c r="A8" s="32"/>
    </row>
    <row r="9" spans="1:11" ht="27" thickBot="1">
      <c r="A9" s="35"/>
      <c r="B9" s="36" t="s">
        <v>82</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13</v>
      </c>
      <c r="D11" s="38">
        <v>83</v>
      </c>
      <c r="E11" s="38">
        <v>14</v>
      </c>
      <c r="F11" s="38">
        <v>35</v>
      </c>
      <c r="G11" s="38">
        <v>252</v>
      </c>
      <c r="H11" s="38">
        <v>24</v>
      </c>
      <c r="I11" s="38">
        <v>134</v>
      </c>
      <c r="J11" s="38">
        <v>128</v>
      </c>
      <c r="K11" s="40">
        <v>683</v>
      </c>
    </row>
    <row r="12" spans="1:11" ht="20.25">
      <c r="A12" s="40" t="s">
        <v>32</v>
      </c>
      <c r="B12" s="41"/>
      <c r="C12" s="38"/>
      <c r="D12" s="38"/>
      <c r="E12" s="38"/>
      <c r="F12" s="38"/>
      <c r="G12" s="38"/>
      <c r="H12" s="38"/>
      <c r="I12" s="38"/>
      <c r="J12" s="38"/>
      <c r="K12" s="40"/>
    </row>
    <row r="13" spans="1:11" ht="20.25">
      <c r="A13" s="42"/>
      <c r="B13" s="38" t="s">
        <v>2</v>
      </c>
      <c r="C13" s="38">
        <v>37188.8</v>
      </c>
      <c r="D13" s="38">
        <v>33946.22</v>
      </c>
      <c r="E13" s="38">
        <v>3830.25</v>
      </c>
      <c r="F13" s="38">
        <v>7373.42</v>
      </c>
      <c r="G13" s="38">
        <v>57995.11</v>
      </c>
      <c r="H13" s="38">
        <v>4582.05</v>
      </c>
      <c r="I13" s="38">
        <v>19564.27</v>
      </c>
      <c r="J13" s="38">
        <v>60958.78</v>
      </c>
      <c r="K13" s="40">
        <v>225438.89999999997</v>
      </c>
    </row>
    <row r="14" spans="1:11" ht="20.25">
      <c r="A14" s="42"/>
      <c r="B14" s="38" t="s">
        <v>3</v>
      </c>
      <c r="C14" s="38">
        <v>3166.5</v>
      </c>
      <c r="D14" s="38">
        <v>69402.7</v>
      </c>
      <c r="E14" s="38">
        <v>0</v>
      </c>
      <c r="F14" s="38">
        <v>944.5</v>
      </c>
      <c r="G14" s="38">
        <v>705.5</v>
      </c>
      <c r="H14" s="38">
        <v>2157</v>
      </c>
      <c r="I14" s="38">
        <v>1027</v>
      </c>
      <c r="J14" s="38">
        <v>202717.3</v>
      </c>
      <c r="K14" s="40">
        <v>280120.5</v>
      </c>
    </row>
    <row r="15" spans="1:11" ht="20.25">
      <c r="A15" s="42"/>
      <c r="B15" s="38" t="s">
        <v>4</v>
      </c>
      <c r="C15" s="38">
        <v>2313.5</v>
      </c>
      <c r="D15" s="38">
        <v>479.5</v>
      </c>
      <c r="E15" s="38">
        <v>59.25</v>
      </c>
      <c r="F15" s="38">
        <v>201.35999999999999</v>
      </c>
      <c r="G15" s="38">
        <v>870.25</v>
      </c>
      <c r="H15" s="38">
        <v>99.25</v>
      </c>
      <c r="I15" s="38">
        <v>1021.5</v>
      </c>
      <c r="J15" s="38">
        <v>506.75</v>
      </c>
      <c r="K15" s="40">
        <v>5551.360000000001</v>
      </c>
    </row>
    <row r="16" spans="1:11" ht="20.25">
      <c r="A16" s="42"/>
      <c r="B16" s="38" t="s">
        <v>5</v>
      </c>
      <c r="C16" s="38">
        <v>0</v>
      </c>
      <c r="D16" s="38">
        <v>0</v>
      </c>
      <c r="E16" s="38">
        <v>0</v>
      </c>
      <c r="F16" s="38">
        <v>0</v>
      </c>
      <c r="G16" s="38">
        <v>659.5</v>
      </c>
      <c r="H16" s="38">
        <v>0</v>
      </c>
      <c r="I16" s="38">
        <v>0</v>
      </c>
      <c r="J16" s="38">
        <v>10</v>
      </c>
      <c r="K16" s="40">
        <v>669.5</v>
      </c>
    </row>
    <row r="17" spans="1:11" ht="20.25">
      <c r="A17" s="42"/>
      <c r="B17" s="38" t="s">
        <v>6</v>
      </c>
      <c r="C17" s="38">
        <v>84</v>
      </c>
      <c r="D17" s="38">
        <v>189</v>
      </c>
      <c r="E17" s="38">
        <v>536.5</v>
      </c>
      <c r="F17" s="38">
        <v>0</v>
      </c>
      <c r="G17" s="38">
        <v>52</v>
      </c>
      <c r="H17" s="38">
        <v>0</v>
      </c>
      <c r="I17" s="38">
        <v>0</v>
      </c>
      <c r="J17" s="38">
        <v>0</v>
      </c>
      <c r="K17" s="40">
        <v>861.5</v>
      </c>
    </row>
    <row r="18" spans="1:11" ht="20.25">
      <c r="A18" s="42"/>
      <c r="B18" s="38" t="s">
        <v>7</v>
      </c>
      <c r="C18" s="38">
        <v>0</v>
      </c>
      <c r="D18" s="38">
        <v>1160</v>
      </c>
      <c r="E18" s="38">
        <v>100</v>
      </c>
      <c r="F18" s="38">
        <v>0</v>
      </c>
      <c r="G18" s="38">
        <v>2314</v>
      </c>
      <c r="H18" s="38">
        <v>0</v>
      </c>
      <c r="I18" s="38">
        <v>520</v>
      </c>
      <c r="J18" s="38">
        <v>1215</v>
      </c>
      <c r="K18" s="40">
        <v>5309</v>
      </c>
    </row>
    <row r="19" spans="1:11" ht="20.25">
      <c r="A19" s="42"/>
      <c r="B19" s="38" t="s">
        <v>8</v>
      </c>
      <c r="C19" s="38">
        <v>0</v>
      </c>
      <c r="D19" s="38">
        <v>7.5</v>
      </c>
      <c r="E19" s="38">
        <v>0</v>
      </c>
      <c r="F19" s="38">
        <v>1.5</v>
      </c>
      <c r="G19" s="38">
        <v>2.5</v>
      </c>
      <c r="H19" s="38">
        <v>0</v>
      </c>
      <c r="I19" s="38">
        <v>496.61</v>
      </c>
      <c r="J19" s="38">
        <v>22.5</v>
      </c>
      <c r="K19" s="40">
        <v>530.61</v>
      </c>
    </row>
    <row r="20" spans="1:11" ht="20.25">
      <c r="A20" s="42"/>
      <c r="B20" s="38" t="s">
        <v>9</v>
      </c>
      <c r="C20" s="38">
        <v>674.75</v>
      </c>
      <c r="D20" s="38">
        <v>2327</v>
      </c>
      <c r="E20" s="38">
        <v>344.5</v>
      </c>
      <c r="F20" s="38">
        <v>600.5</v>
      </c>
      <c r="G20" s="38">
        <v>20005.6</v>
      </c>
      <c r="H20" s="38">
        <v>1276.75</v>
      </c>
      <c r="I20" s="38">
        <v>19893.12</v>
      </c>
      <c r="J20" s="38">
        <v>5430.799999999999</v>
      </c>
      <c r="K20" s="40">
        <v>50553.020000000004</v>
      </c>
    </row>
    <row r="21" spans="1:11" ht="20.25">
      <c r="A21" s="42"/>
      <c r="B21" s="38" t="s">
        <v>10</v>
      </c>
      <c r="C21" s="38">
        <v>520.5</v>
      </c>
      <c r="D21" s="38">
        <v>936.75</v>
      </c>
      <c r="E21" s="38">
        <v>134.5</v>
      </c>
      <c r="F21" s="38">
        <v>116.75</v>
      </c>
      <c r="G21" s="38">
        <v>10477.25</v>
      </c>
      <c r="H21" s="38">
        <v>1</v>
      </c>
      <c r="I21" s="38">
        <v>18500</v>
      </c>
      <c r="J21" s="38">
        <v>6264.4</v>
      </c>
      <c r="K21" s="40">
        <v>36951.15</v>
      </c>
    </row>
    <row r="22" spans="1:11" ht="20.25">
      <c r="A22" s="42"/>
      <c r="B22" s="38" t="s">
        <v>11</v>
      </c>
      <c r="C22" s="38">
        <v>8</v>
      </c>
      <c r="D22" s="38">
        <v>6</v>
      </c>
      <c r="E22" s="38">
        <v>0</v>
      </c>
      <c r="F22" s="38">
        <v>0</v>
      </c>
      <c r="G22" s="38">
        <v>62.4</v>
      </c>
      <c r="H22" s="38">
        <v>0</v>
      </c>
      <c r="I22" s="38">
        <v>3</v>
      </c>
      <c r="J22" s="38">
        <v>148.55</v>
      </c>
      <c r="K22" s="40">
        <v>227.95000000000002</v>
      </c>
    </row>
    <row r="23" spans="1:11" ht="20.25">
      <c r="A23" s="42"/>
      <c r="B23" s="38" t="s">
        <v>12</v>
      </c>
      <c r="C23" s="38">
        <v>56</v>
      </c>
      <c r="D23" s="38">
        <v>151</v>
      </c>
      <c r="E23" s="38">
        <v>6</v>
      </c>
      <c r="F23" s="38">
        <v>103.55</v>
      </c>
      <c r="G23" s="38">
        <v>4469.75</v>
      </c>
      <c r="H23" s="38">
        <v>82</v>
      </c>
      <c r="I23" s="38">
        <v>770.75</v>
      </c>
      <c r="J23" s="38">
        <v>95</v>
      </c>
      <c r="K23" s="40">
        <v>5734.05</v>
      </c>
    </row>
    <row r="24" spans="1:11" ht="20.25">
      <c r="A24" s="42"/>
      <c r="B24" s="38" t="s">
        <v>13</v>
      </c>
      <c r="C24" s="38">
        <v>0</v>
      </c>
      <c r="D24" s="38">
        <v>6</v>
      </c>
      <c r="E24" s="38">
        <v>0</v>
      </c>
      <c r="F24" s="38">
        <v>0</v>
      </c>
      <c r="G24" s="38">
        <v>247.5</v>
      </c>
      <c r="H24" s="38">
        <v>0</v>
      </c>
      <c r="I24" s="38">
        <v>0</v>
      </c>
      <c r="J24" s="38">
        <v>0</v>
      </c>
      <c r="K24" s="40">
        <v>253.5</v>
      </c>
    </row>
    <row r="25" spans="1:11" ht="20.25">
      <c r="A25" s="43"/>
      <c r="B25" s="44" t="s">
        <v>30</v>
      </c>
      <c r="C25" s="44">
        <v>44012.05</v>
      </c>
      <c r="D25" s="44">
        <v>108611.67</v>
      </c>
      <c r="E25" s="44">
        <v>5011</v>
      </c>
      <c r="F25" s="44">
        <v>9341.58</v>
      </c>
      <c r="G25" s="44">
        <v>97861.35999999999</v>
      </c>
      <c r="H25" s="44">
        <v>8198.05</v>
      </c>
      <c r="I25" s="44">
        <v>61796.25</v>
      </c>
      <c r="J25" s="44">
        <v>277369.07999999996</v>
      </c>
      <c r="K25" s="45">
        <v>612201.0399999999</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4384.299999999999</v>
      </c>
      <c r="D28" s="38">
        <v>7315.4</v>
      </c>
      <c r="E28" s="38">
        <v>338.75</v>
      </c>
      <c r="F28" s="38">
        <v>5154.25</v>
      </c>
      <c r="G28" s="38">
        <v>33393.65</v>
      </c>
      <c r="H28" s="38">
        <v>463.95</v>
      </c>
      <c r="I28" s="38">
        <v>14235.32</v>
      </c>
      <c r="J28" s="38">
        <v>31310.05</v>
      </c>
      <c r="K28" s="40">
        <v>96595.67</v>
      </c>
    </row>
    <row r="29" spans="1:11" ht="20.25">
      <c r="A29" s="42"/>
      <c r="B29" s="38" t="s">
        <v>3</v>
      </c>
      <c r="C29" s="38">
        <v>4633.75</v>
      </c>
      <c r="D29" s="38">
        <v>4618.75</v>
      </c>
      <c r="E29" s="38">
        <v>0</v>
      </c>
      <c r="F29" s="38">
        <v>728.5</v>
      </c>
      <c r="G29" s="38">
        <v>1167.25</v>
      </c>
      <c r="H29" s="38">
        <v>2</v>
      </c>
      <c r="I29" s="38">
        <v>544</v>
      </c>
      <c r="J29" s="38">
        <v>22568.15</v>
      </c>
      <c r="K29" s="40">
        <v>34262.4</v>
      </c>
    </row>
    <row r="30" spans="1:11" ht="20.25">
      <c r="A30" s="42"/>
      <c r="B30" s="38" t="s">
        <v>4</v>
      </c>
      <c r="C30" s="38">
        <v>115</v>
      </c>
      <c r="D30" s="38">
        <v>114</v>
      </c>
      <c r="E30" s="38">
        <v>18</v>
      </c>
      <c r="F30" s="38">
        <v>177</v>
      </c>
      <c r="G30" s="38">
        <v>338.5</v>
      </c>
      <c r="H30" s="38">
        <v>3</v>
      </c>
      <c r="I30" s="38">
        <v>698</v>
      </c>
      <c r="J30" s="38">
        <v>506.75</v>
      </c>
      <c r="K30" s="40">
        <v>1970.25</v>
      </c>
    </row>
    <row r="31" spans="1:11" ht="20.25">
      <c r="A31" s="42"/>
      <c r="B31" s="38" t="s">
        <v>5</v>
      </c>
      <c r="C31" s="38">
        <v>0</v>
      </c>
      <c r="D31" s="38">
        <v>0</v>
      </c>
      <c r="E31" s="38">
        <v>0</v>
      </c>
      <c r="F31" s="38">
        <v>0</v>
      </c>
      <c r="G31" s="38">
        <v>132.5</v>
      </c>
      <c r="H31" s="38">
        <v>0</v>
      </c>
      <c r="I31" s="38">
        <v>0</v>
      </c>
      <c r="J31" s="38">
        <v>10</v>
      </c>
      <c r="K31" s="40">
        <v>142.5</v>
      </c>
    </row>
    <row r="32" spans="1:11" ht="20.25">
      <c r="A32" s="42"/>
      <c r="B32" s="38" t="s">
        <v>6</v>
      </c>
      <c r="C32" s="38">
        <v>0</v>
      </c>
      <c r="D32" s="38">
        <v>0</v>
      </c>
      <c r="E32" s="38">
        <v>60</v>
      </c>
      <c r="F32" s="38">
        <v>0</v>
      </c>
      <c r="G32" s="38">
        <v>18</v>
      </c>
      <c r="H32" s="38">
        <v>0</v>
      </c>
      <c r="I32" s="38">
        <v>0</v>
      </c>
      <c r="J32" s="38">
        <v>18</v>
      </c>
      <c r="K32" s="40">
        <v>96</v>
      </c>
    </row>
    <row r="33" spans="1:11" ht="20.25">
      <c r="A33" s="42"/>
      <c r="B33" s="38" t="s">
        <v>7</v>
      </c>
      <c r="C33" s="38">
        <v>0</v>
      </c>
      <c r="D33" s="38">
        <v>90</v>
      </c>
      <c r="E33" s="38">
        <v>0</v>
      </c>
      <c r="F33" s="38">
        <v>20</v>
      </c>
      <c r="G33" s="38">
        <v>560</v>
      </c>
      <c r="H33" s="38">
        <v>0</v>
      </c>
      <c r="I33" s="38">
        <v>130</v>
      </c>
      <c r="J33" s="38">
        <v>685</v>
      </c>
      <c r="K33" s="40">
        <v>1485</v>
      </c>
    </row>
    <row r="34" spans="1:11" ht="20.25">
      <c r="A34" s="42"/>
      <c r="B34" s="38" t="s">
        <v>8</v>
      </c>
      <c r="C34" s="38">
        <v>0</v>
      </c>
      <c r="D34" s="38">
        <v>0.5</v>
      </c>
      <c r="E34" s="38">
        <v>0.5</v>
      </c>
      <c r="F34" s="38">
        <v>0</v>
      </c>
      <c r="G34" s="38">
        <v>0</v>
      </c>
      <c r="H34" s="38">
        <v>0</v>
      </c>
      <c r="I34" s="38">
        <v>0</v>
      </c>
      <c r="J34" s="38">
        <v>1</v>
      </c>
      <c r="K34" s="40">
        <v>2</v>
      </c>
    </row>
    <row r="35" spans="1:11" ht="20.25">
      <c r="A35" s="42"/>
      <c r="B35" s="38" t="s">
        <v>9</v>
      </c>
      <c r="C35" s="38">
        <v>301.25</v>
      </c>
      <c r="D35" s="38">
        <v>297.75</v>
      </c>
      <c r="E35" s="38">
        <v>3</v>
      </c>
      <c r="F35" s="38">
        <v>553.8</v>
      </c>
      <c r="G35" s="38">
        <v>2905.25</v>
      </c>
      <c r="H35" s="38">
        <v>62</v>
      </c>
      <c r="I35" s="38">
        <v>2418.4700000000003</v>
      </c>
      <c r="J35" s="38">
        <v>4546.5</v>
      </c>
      <c r="K35" s="40">
        <v>11088.02</v>
      </c>
    </row>
    <row r="36" spans="1:11" ht="20.25">
      <c r="A36" s="42"/>
      <c r="B36" s="38" t="s">
        <v>10</v>
      </c>
      <c r="C36" s="38">
        <v>45</v>
      </c>
      <c r="D36" s="38">
        <v>80</v>
      </c>
      <c r="E36" s="38">
        <v>0</v>
      </c>
      <c r="F36" s="38">
        <v>93.5</v>
      </c>
      <c r="G36" s="38">
        <v>545.75</v>
      </c>
      <c r="H36" s="38">
        <v>78</v>
      </c>
      <c r="I36" s="38">
        <v>3230.5</v>
      </c>
      <c r="J36" s="38">
        <v>1886.95</v>
      </c>
      <c r="K36" s="40">
        <v>5959.7</v>
      </c>
    </row>
    <row r="37" spans="1:11" ht="20.25">
      <c r="A37" s="42"/>
      <c r="B37" s="38" t="s">
        <v>11</v>
      </c>
      <c r="C37" s="38">
        <v>0</v>
      </c>
      <c r="D37" s="38">
        <v>5</v>
      </c>
      <c r="E37" s="38">
        <v>0</v>
      </c>
      <c r="F37" s="38">
        <v>10</v>
      </c>
      <c r="G37" s="38">
        <v>5</v>
      </c>
      <c r="H37" s="38">
        <v>0</v>
      </c>
      <c r="I37" s="38">
        <v>0</v>
      </c>
      <c r="J37" s="38">
        <v>0</v>
      </c>
      <c r="K37" s="40">
        <v>20</v>
      </c>
    </row>
    <row r="38" spans="1:11" ht="20.25">
      <c r="A38" s="42"/>
      <c r="B38" s="38" t="s">
        <v>12</v>
      </c>
      <c r="C38" s="38">
        <v>0</v>
      </c>
      <c r="D38" s="38">
        <v>3</v>
      </c>
      <c r="E38" s="38">
        <v>0</v>
      </c>
      <c r="F38" s="38">
        <v>0</v>
      </c>
      <c r="G38" s="38">
        <v>294</v>
      </c>
      <c r="H38" s="38">
        <v>2.5</v>
      </c>
      <c r="I38" s="38">
        <v>268.5</v>
      </c>
      <c r="J38" s="38">
        <v>161</v>
      </c>
      <c r="K38" s="40">
        <v>729</v>
      </c>
    </row>
    <row r="39" spans="1:11" ht="20.25">
      <c r="A39" s="42"/>
      <c r="B39" s="38" t="s">
        <v>13</v>
      </c>
      <c r="C39" s="38">
        <v>3</v>
      </c>
      <c r="D39" s="38">
        <v>3</v>
      </c>
      <c r="E39" s="38">
        <v>0</v>
      </c>
      <c r="F39" s="38">
        <v>0</v>
      </c>
      <c r="G39" s="38">
        <v>6</v>
      </c>
      <c r="H39" s="38">
        <v>0</v>
      </c>
      <c r="I39" s="38">
        <v>0</v>
      </c>
      <c r="J39" s="38">
        <v>3</v>
      </c>
      <c r="K39" s="40">
        <v>15</v>
      </c>
    </row>
    <row r="40" spans="1:11" ht="20.25">
      <c r="A40" s="43"/>
      <c r="B40" s="44" t="s">
        <v>30</v>
      </c>
      <c r="C40" s="44">
        <v>9482.3</v>
      </c>
      <c r="D40" s="44">
        <v>12527.4</v>
      </c>
      <c r="E40" s="44">
        <v>420.25</v>
      </c>
      <c r="F40" s="44">
        <v>6737.05</v>
      </c>
      <c r="G40" s="44">
        <v>39365.9</v>
      </c>
      <c r="H40" s="44">
        <v>611.45</v>
      </c>
      <c r="I40" s="44">
        <v>21524.79</v>
      </c>
      <c r="J40" s="44">
        <v>61696.399999999994</v>
      </c>
      <c r="K40" s="45">
        <v>152365.53999999998</v>
      </c>
    </row>
    <row r="41" spans="1:11" ht="12.75" customHeight="1">
      <c r="A41" s="47"/>
      <c r="B41" s="48"/>
      <c r="C41" s="48"/>
      <c r="D41" s="48"/>
      <c r="E41" s="48"/>
      <c r="F41" s="48"/>
      <c r="G41" s="48"/>
      <c r="H41" s="48"/>
      <c r="I41" s="48"/>
      <c r="J41" s="48"/>
      <c r="K41" s="49"/>
    </row>
    <row r="42" spans="1:11" ht="21" thickBot="1">
      <c r="A42" s="51" t="s">
        <v>43</v>
      </c>
      <c r="B42" s="52"/>
      <c r="C42" s="51">
        <v>53494.350000000006</v>
      </c>
      <c r="D42" s="51">
        <v>121139.06999999999</v>
      </c>
      <c r="E42" s="51">
        <v>5431.25</v>
      </c>
      <c r="F42" s="51">
        <v>16078.630000000001</v>
      </c>
      <c r="G42" s="51">
        <v>137227.25999999998</v>
      </c>
      <c r="H42" s="51">
        <v>8809.5</v>
      </c>
      <c r="I42" s="51">
        <v>83321.04000000001</v>
      </c>
      <c r="J42" s="51">
        <v>339065.48</v>
      </c>
      <c r="K42" s="51">
        <v>764566.5799999998</v>
      </c>
    </row>
    <row r="43" ht="16.5">
      <c r="B43" s="35"/>
    </row>
    <row r="44" ht="15">
      <c r="B44" s="53" t="s">
        <v>45</v>
      </c>
    </row>
  </sheetData>
  <sheetProtection/>
  <printOptions/>
  <pageMargins left="0.7" right="0.7" top="0.75" bottom="0.75" header="0.3" footer="0.3"/>
  <pageSetup fitToHeight="1" fitToWidth="1" horizontalDpi="1200" verticalDpi="1200" orientation="landscape" scale="4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4"/>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68</v>
      </c>
      <c r="C7" s="34"/>
      <c r="D7" s="34"/>
      <c r="E7" s="34"/>
      <c r="F7" s="34"/>
      <c r="G7" s="34"/>
      <c r="H7" s="34"/>
      <c r="I7" s="34"/>
      <c r="J7" s="34"/>
      <c r="K7" s="34"/>
    </row>
    <row r="8" ht="15">
      <c r="A8" s="32"/>
    </row>
    <row r="9" spans="1:11" ht="27" thickBot="1">
      <c r="A9" s="35"/>
      <c r="B9" s="36" t="s">
        <v>83</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13</v>
      </c>
      <c r="D11" s="38">
        <v>83</v>
      </c>
      <c r="E11" s="38">
        <v>14</v>
      </c>
      <c r="F11" s="38">
        <v>35</v>
      </c>
      <c r="G11" s="38">
        <v>252</v>
      </c>
      <c r="H11" s="38">
        <v>24</v>
      </c>
      <c r="I11" s="38">
        <v>134</v>
      </c>
      <c r="J11" s="38">
        <v>128</v>
      </c>
      <c r="K11" s="40">
        <v>683</v>
      </c>
    </row>
    <row r="12" spans="1:11" ht="20.25">
      <c r="A12" s="40" t="s">
        <v>32</v>
      </c>
      <c r="B12" s="41"/>
      <c r="C12" s="38"/>
      <c r="D12" s="38"/>
      <c r="E12" s="38"/>
      <c r="F12" s="38"/>
      <c r="G12" s="38"/>
      <c r="H12" s="38"/>
      <c r="I12" s="38"/>
      <c r="J12" s="38"/>
      <c r="K12" s="40"/>
    </row>
    <row r="13" spans="1:11" ht="20.25">
      <c r="A13" s="42"/>
      <c r="B13" s="38" t="s">
        <v>2</v>
      </c>
      <c r="C13" s="38">
        <v>19019</v>
      </c>
      <c r="D13" s="38">
        <v>100225</v>
      </c>
      <c r="E13" s="38">
        <v>27845</v>
      </c>
      <c r="F13" s="38">
        <v>28385</v>
      </c>
      <c r="G13" s="38">
        <v>608952</v>
      </c>
      <c r="H13" s="38">
        <v>8338</v>
      </c>
      <c r="I13" s="38">
        <v>119884</v>
      </c>
      <c r="J13" s="38">
        <v>235772</v>
      </c>
      <c r="K13" s="40">
        <v>1148420</v>
      </c>
    </row>
    <row r="14" spans="1:11" ht="20.25">
      <c r="A14" s="42"/>
      <c r="B14" s="38" t="s">
        <v>3</v>
      </c>
      <c r="C14" s="38">
        <v>28726</v>
      </c>
      <c r="D14" s="38">
        <v>775491</v>
      </c>
      <c r="E14" s="38">
        <v>0</v>
      </c>
      <c r="F14" s="38">
        <v>15915</v>
      </c>
      <c r="G14" s="38">
        <v>4784</v>
      </c>
      <c r="H14" s="38">
        <v>19496</v>
      </c>
      <c r="I14" s="38">
        <v>7435</v>
      </c>
      <c r="J14" s="38">
        <v>1957767</v>
      </c>
      <c r="K14" s="40">
        <v>2809614</v>
      </c>
    </row>
    <row r="15" spans="1:11" ht="20.25">
      <c r="A15" s="42"/>
      <c r="B15" s="38" t="s">
        <v>4</v>
      </c>
      <c r="C15" s="38">
        <v>5493</v>
      </c>
      <c r="D15" s="38">
        <v>2997</v>
      </c>
      <c r="E15" s="38">
        <v>855</v>
      </c>
      <c r="F15" s="38">
        <v>4691</v>
      </c>
      <c r="G15" s="38">
        <v>18297</v>
      </c>
      <c r="H15" s="38">
        <v>121</v>
      </c>
      <c r="I15" s="38">
        <v>2728</v>
      </c>
      <c r="J15" s="38">
        <v>2504</v>
      </c>
      <c r="K15" s="40">
        <v>37686</v>
      </c>
    </row>
    <row r="16" spans="1:11" ht="20.25">
      <c r="A16" s="42"/>
      <c r="B16" s="38" t="s">
        <v>5</v>
      </c>
      <c r="C16" s="38">
        <v>0</v>
      </c>
      <c r="D16" s="38">
        <v>0</v>
      </c>
      <c r="E16" s="38">
        <v>0</v>
      </c>
      <c r="F16" s="38">
        <v>0</v>
      </c>
      <c r="G16" s="38">
        <v>926</v>
      </c>
      <c r="H16" s="38">
        <v>0</v>
      </c>
      <c r="I16" s="38">
        <v>0</v>
      </c>
      <c r="J16" s="38">
        <v>107</v>
      </c>
      <c r="K16" s="40">
        <v>1033</v>
      </c>
    </row>
    <row r="17" spans="1:11" ht="20.25">
      <c r="A17" s="42"/>
      <c r="B17" s="38" t="s">
        <v>6</v>
      </c>
      <c r="C17" s="38">
        <v>70</v>
      </c>
      <c r="D17" s="38">
        <v>408</v>
      </c>
      <c r="E17" s="38">
        <v>2333</v>
      </c>
      <c r="F17" s="38">
        <v>0</v>
      </c>
      <c r="G17" s="38">
        <v>73</v>
      </c>
      <c r="H17" s="38">
        <v>0</v>
      </c>
      <c r="I17" s="38">
        <v>0</v>
      </c>
      <c r="J17" s="38">
        <v>0</v>
      </c>
      <c r="K17" s="40">
        <v>2884</v>
      </c>
    </row>
    <row r="18" spans="1:11" ht="20.25">
      <c r="A18" s="42"/>
      <c r="B18" s="38" t="s">
        <v>7</v>
      </c>
      <c r="C18" s="38">
        <v>0</v>
      </c>
      <c r="D18" s="38">
        <v>1389</v>
      </c>
      <c r="E18" s="38">
        <v>146</v>
      </c>
      <c r="F18" s="38">
        <v>0</v>
      </c>
      <c r="G18" s="38">
        <v>29284</v>
      </c>
      <c r="H18" s="38">
        <v>0</v>
      </c>
      <c r="I18" s="38">
        <v>1595</v>
      </c>
      <c r="J18" s="38">
        <v>1232</v>
      </c>
      <c r="K18" s="40">
        <v>33646</v>
      </c>
    </row>
    <row r="19" spans="1:11" ht="20.25">
      <c r="A19" s="42"/>
      <c r="B19" s="38" t="s">
        <v>8</v>
      </c>
      <c r="C19" s="38">
        <v>0</v>
      </c>
      <c r="D19" s="38">
        <v>49974</v>
      </c>
      <c r="E19" s="38">
        <v>0</v>
      </c>
      <c r="F19" s="38">
        <v>64</v>
      </c>
      <c r="G19" s="38">
        <v>9338</v>
      </c>
      <c r="H19" s="38">
        <v>0</v>
      </c>
      <c r="I19" s="38">
        <v>136927</v>
      </c>
      <c r="J19" s="38">
        <v>184</v>
      </c>
      <c r="K19" s="40">
        <v>196487</v>
      </c>
    </row>
    <row r="20" spans="1:11" ht="20.25">
      <c r="A20" s="42"/>
      <c r="B20" s="38" t="s">
        <v>9</v>
      </c>
      <c r="C20" s="38">
        <v>15247</v>
      </c>
      <c r="D20" s="38">
        <v>148774</v>
      </c>
      <c r="E20" s="38">
        <v>49622</v>
      </c>
      <c r="F20" s="38">
        <v>92841</v>
      </c>
      <c r="G20" s="38">
        <v>857682</v>
      </c>
      <c r="H20" s="38">
        <v>53105</v>
      </c>
      <c r="I20" s="38">
        <v>2230745</v>
      </c>
      <c r="J20" s="38">
        <v>112993</v>
      </c>
      <c r="K20" s="40">
        <v>3561009</v>
      </c>
    </row>
    <row r="21" spans="1:11" ht="20.25">
      <c r="A21" s="42"/>
      <c r="B21" s="38" t="s">
        <v>10</v>
      </c>
      <c r="C21" s="38">
        <v>40932</v>
      </c>
      <c r="D21" s="38">
        <v>10908</v>
      </c>
      <c r="E21" s="38">
        <v>11060</v>
      </c>
      <c r="F21" s="38">
        <v>2268</v>
      </c>
      <c r="G21" s="38">
        <v>215253</v>
      </c>
      <c r="H21" s="38">
        <v>1</v>
      </c>
      <c r="I21" s="38">
        <v>729647</v>
      </c>
      <c r="J21" s="38">
        <v>29133</v>
      </c>
      <c r="K21" s="40">
        <v>1039202</v>
      </c>
    </row>
    <row r="22" spans="1:11" ht="20.25">
      <c r="A22" s="42"/>
      <c r="B22" s="38" t="s">
        <v>11</v>
      </c>
      <c r="C22" s="38">
        <v>137</v>
      </c>
      <c r="D22" s="38">
        <v>125</v>
      </c>
      <c r="E22" s="38">
        <v>0</v>
      </c>
      <c r="F22" s="38">
        <v>0</v>
      </c>
      <c r="G22" s="38">
        <v>149</v>
      </c>
      <c r="H22" s="38">
        <v>0</v>
      </c>
      <c r="I22" s="38">
        <v>94</v>
      </c>
      <c r="J22" s="38">
        <v>413</v>
      </c>
      <c r="K22" s="40">
        <v>918</v>
      </c>
    </row>
    <row r="23" spans="1:11" ht="20.25">
      <c r="A23" s="42"/>
      <c r="B23" s="38" t="s">
        <v>12</v>
      </c>
      <c r="C23" s="38">
        <v>1134</v>
      </c>
      <c r="D23" s="38">
        <v>42443</v>
      </c>
      <c r="E23" s="38">
        <v>618</v>
      </c>
      <c r="F23" s="38">
        <v>4468</v>
      </c>
      <c r="G23" s="38">
        <v>879535</v>
      </c>
      <c r="H23" s="38">
        <v>461</v>
      </c>
      <c r="I23" s="38">
        <v>61214</v>
      </c>
      <c r="J23" s="38">
        <v>822</v>
      </c>
      <c r="K23" s="40">
        <v>990695</v>
      </c>
    </row>
    <row r="24" spans="1:11" ht="20.25">
      <c r="A24" s="42"/>
      <c r="B24" s="38" t="s">
        <v>13</v>
      </c>
      <c r="C24" s="38">
        <v>0</v>
      </c>
      <c r="D24" s="38">
        <v>850</v>
      </c>
      <c r="E24" s="38">
        <v>0</v>
      </c>
      <c r="F24" s="38">
        <v>0</v>
      </c>
      <c r="G24" s="38">
        <v>32382</v>
      </c>
      <c r="H24" s="38">
        <v>0</v>
      </c>
      <c r="I24" s="38">
        <v>0</v>
      </c>
      <c r="J24" s="38">
        <v>0</v>
      </c>
      <c r="K24" s="40">
        <v>33232</v>
      </c>
    </row>
    <row r="25" spans="1:11" ht="20.25">
      <c r="A25" s="43"/>
      <c r="B25" s="44" t="s">
        <v>30</v>
      </c>
      <c r="C25" s="44">
        <v>110758</v>
      </c>
      <c r="D25" s="44">
        <v>1133584</v>
      </c>
      <c r="E25" s="44">
        <v>92479</v>
      </c>
      <c r="F25" s="44">
        <v>148632</v>
      </c>
      <c r="G25" s="44">
        <v>2656655</v>
      </c>
      <c r="H25" s="44">
        <v>81522</v>
      </c>
      <c r="I25" s="44">
        <v>3290269</v>
      </c>
      <c r="J25" s="44">
        <v>2340927</v>
      </c>
      <c r="K25" s="45">
        <v>9854826</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3992</v>
      </c>
      <c r="D28" s="38">
        <v>27477</v>
      </c>
      <c r="E28" s="38">
        <v>766</v>
      </c>
      <c r="F28" s="38">
        <v>18598</v>
      </c>
      <c r="G28" s="38">
        <v>149459</v>
      </c>
      <c r="H28" s="38">
        <v>1489</v>
      </c>
      <c r="I28" s="38">
        <v>61669</v>
      </c>
      <c r="J28" s="38">
        <v>124337</v>
      </c>
      <c r="K28" s="40">
        <v>387787</v>
      </c>
    </row>
    <row r="29" spans="1:11" ht="20.25">
      <c r="A29" s="42"/>
      <c r="B29" s="38" t="s">
        <v>3</v>
      </c>
      <c r="C29" s="38">
        <v>40649</v>
      </c>
      <c r="D29" s="38">
        <v>20428</v>
      </c>
      <c r="E29" s="38">
        <v>0</v>
      </c>
      <c r="F29" s="38">
        <v>6350</v>
      </c>
      <c r="G29" s="38">
        <v>9569</v>
      </c>
      <c r="H29" s="38">
        <v>4</v>
      </c>
      <c r="I29" s="38">
        <v>12324</v>
      </c>
      <c r="J29" s="38">
        <v>174496</v>
      </c>
      <c r="K29" s="40">
        <v>263820</v>
      </c>
    </row>
    <row r="30" spans="1:11" ht="20.25">
      <c r="A30" s="42"/>
      <c r="B30" s="38" t="s">
        <v>4</v>
      </c>
      <c r="C30" s="38">
        <v>38</v>
      </c>
      <c r="D30" s="38">
        <v>756</v>
      </c>
      <c r="E30" s="38">
        <v>219</v>
      </c>
      <c r="F30" s="38">
        <v>175</v>
      </c>
      <c r="G30" s="38">
        <v>2852</v>
      </c>
      <c r="H30" s="38">
        <v>33</v>
      </c>
      <c r="I30" s="38">
        <v>1793</v>
      </c>
      <c r="J30" s="38">
        <v>8552</v>
      </c>
      <c r="K30" s="40">
        <v>14418</v>
      </c>
    </row>
    <row r="31" spans="1:11" ht="20.25">
      <c r="A31" s="42"/>
      <c r="B31" s="38" t="s">
        <v>5</v>
      </c>
      <c r="C31" s="38">
        <v>0</v>
      </c>
      <c r="D31" s="38">
        <v>0</v>
      </c>
      <c r="E31" s="38">
        <v>0</v>
      </c>
      <c r="F31" s="38">
        <v>0</v>
      </c>
      <c r="G31" s="38">
        <v>685</v>
      </c>
      <c r="H31" s="38">
        <v>0</v>
      </c>
      <c r="I31" s="38">
        <v>0</v>
      </c>
      <c r="J31" s="38">
        <v>351</v>
      </c>
      <c r="K31" s="40">
        <v>1036</v>
      </c>
    </row>
    <row r="32" spans="1:11" ht="20.25">
      <c r="A32" s="42"/>
      <c r="B32" s="38" t="s">
        <v>6</v>
      </c>
      <c r="C32" s="38">
        <v>0</v>
      </c>
      <c r="D32" s="38">
        <v>0</v>
      </c>
      <c r="E32" s="38">
        <v>246</v>
      </c>
      <c r="F32" s="38">
        <v>0</v>
      </c>
      <c r="G32" s="38">
        <v>38</v>
      </c>
      <c r="H32" s="38">
        <v>0</v>
      </c>
      <c r="I32" s="38">
        <v>0</v>
      </c>
      <c r="J32" s="38">
        <v>139</v>
      </c>
      <c r="K32" s="40">
        <v>423</v>
      </c>
    </row>
    <row r="33" spans="1:11" ht="20.25">
      <c r="A33" s="42"/>
      <c r="B33" s="38" t="s">
        <v>7</v>
      </c>
      <c r="C33" s="38">
        <v>0</v>
      </c>
      <c r="D33" s="38">
        <v>282</v>
      </c>
      <c r="E33" s="38">
        <v>0</v>
      </c>
      <c r="F33" s="38">
        <v>3</v>
      </c>
      <c r="G33" s="38">
        <v>7378</v>
      </c>
      <c r="H33" s="38">
        <v>0</v>
      </c>
      <c r="I33" s="38">
        <v>55</v>
      </c>
      <c r="J33" s="38">
        <v>9139</v>
      </c>
      <c r="K33" s="40">
        <v>16857</v>
      </c>
    </row>
    <row r="34" spans="1:11" ht="20.25">
      <c r="A34" s="42"/>
      <c r="B34" s="38" t="s">
        <v>8</v>
      </c>
      <c r="C34" s="38">
        <v>0</v>
      </c>
      <c r="D34" s="38">
        <v>77</v>
      </c>
      <c r="E34" s="38">
        <v>11</v>
      </c>
      <c r="F34" s="38">
        <v>0</v>
      </c>
      <c r="G34" s="38">
        <v>0</v>
      </c>
      <c r="H34" s="38">
        <v>0</v>
      </c>
      <c r="I34" s="38">
        <v>0</v>
      </c>
      <c r="J34" s="38">
        <v>566</v>
      </c>
      <c r="K34" s="40">
        <v>654</v>
      </c>
    </row>
    <row r="35" spans="1:11" ht="20.25">
      <c r="A35" s="42"/>
      <c r="B35" s="38" t="s">
        <v>9</v>
      </c>
      <c r="C35" s="38">
        <v>383</v>
      </c>
      <c r="D35" s="38">
        <v>15077</v>
      </c>
      <c r="E35" s="38">
        <v>1</v>
      </c>
      <c r="F35" s="38">
        <v>12477</v>
      </c>
      <c r="G35" s="38">
        <v>100473</v>
      </c>
      <c r="H35" s="38">
        <v>5473</v>
      </c>
      <c r="I35" s="38">
        <v>169146</v>
      </c>
      <c r="J35" s="38">
        <v>411333</v>
      </c>
      <c r="K35" s="40">
        <v>714363</v>
      </c>
    </row>
    <row r="36" spans="1:11" ht="20.25">
      <c r="A36" s="42"/>
      <c r="B36" s="38" t="s">
        <v>10</v>
      </c>
      <c r="C36" s="38">
        <v>8</v>
      </c>
      <c r="D36" s="38">
        <v>4537</v>
      </c>
      <c r="E36" s="38">
        <v>0</v>
      </c>
      <c r="F36" s="38">
        <v>122</v>
      </c>
      <c r="G36" s="38">
        <v>6955</v>
      </c>
      <c r="H36" s="38">
        <v>331</v>
      </c>
      <c r="I36" s="38">
        <v>24781</v>
      </c>
      <c r="J36" s="38">
        <v>11308</v>
      </c>
      <c r="K36" s="40">
        <v>48042</v>
      </c>
    </row>
    <row r="37" spans="1:11" ht="20.25">
      <c r="A37" s="42"/>
      <c r="B37" s="38" t="s">
        <v>11</v>
      </c>
      <c r="C37" s="38">
        <v>0</v>
      </c>
      <c r="D37" s="38">
        <v>155</v>
      </c>
      <c r="E37" s="38">
        <v>0</v>
      </c>
      <c r="F37" s="38">
        <v>424</v>
      </c>
      <c r="G37" s="38">
        <v>18</v>
      </c>
      <c r="H37" s="38">
        <v>0</v>
      </c>
      <c r="I37" s="38">
        <v>0</v>
      </c>
      <c r="J37" s="38">
        <v>0</v>
      </c>
      <c r="K37" s="40">
        <v>597</v>
      </c>
    </row>
    <row r="38" spans="1:11" ht="20.25">
      <c r="A38" s="42"/>
      <c r="B38" s="38" t="s">
        <v>12</v>
      </c>
      <c r="C38" s="38">
        <v>0</v>
      </c>
      <c r="D38" s="38">
        <v>6</v>
      </c>
      <c r="E38" s="38">
        <v>0</v>
      </c>
      <c r="F38" s="38">
        <v>0</v>
      </c>
      <c r="G38" s="38">
        <v>11549</v>
      </c>
      <c r="H38" s="38">
        <v>85</v>
      </c>
      <c r="I38" s="38">
        <v>154825</v>
      </c>
      <c r="J38" s="38">
        <v>1807</v>
      </c>
      <c r="K38" s="40">
        <v>168272</v>
      </c>
    </row>
    <row r="39" spans="1:11" ht="20.25">
      <c r="A39" s="42"/>
      <c r="B39" s="38" t="s">
        <v>13</v>
      </c>
      <c r="C39" s="38">
        <v>21</v>
      </c>
      <c r="D39" s="38">
        <v>520</v>
      </c>
      <c r="E39" s="38">
        <v>0</v>
      </c>
      <c r="F39" s="38">
        <v>0</v>
      </c>
      <c r="G39" s="38">
        <v>48</v>
      </c>
      <c r="H39" s="38">
        <v>0</v>
      </c>
      <c r="I39" s="38">
        <v>0</v>
      </c>
      <c r="J39" s="38">
        <v>285</v>
      </c>
      <c r="K39" s="40">
        <v>874</v>
      </c>
    </row>
    <row r="40" spans="1:11" ht="20.25">
      <c r="A40" s="43"/>
      <c r="B40" s="44" t="s">
        <v>30</v>
      </c>
      <c r="C40" s="44">
        <v>45091</v>
      </c>
      <c r="D40" s="44">
        <v>69315</v>
      </c>
      <c r="E40" s="44">
        <v>1243</v>
      </c>
      <c r="F40" s="44">
        <v>38149</v>
      </c>
      <c r="G40" s="44">
        <v>289024</v>
      </c>
      <c r="H40" s="44">
        <v>7415</v>
      </c>
      <c r="I40" s="44">
        <v>424593</v>
      </c>
      <c r="J40" s="44">
        <v>742313</v>
      </c>
      <c r="K40" s="45">
        <v>1617143</v>
      </c>
    </row>
    <row r="41" spans="1:11" ht="12.75" customHeight="1">
      <c r="A41" s="47"/>
      <c r="B41" s="48"/>
      <c r="C41" s="48"/>
      <c r="D41" s="48"/>
      <c r="E41" s="48"/>
      <c r="F41" s="48"/>
      <c r="G41" s="48"/>
      <c r="H41" s="48"/>
      <c r="I41" s="48"/>
      <c r="J41" s="48"/>
      <c r="K41" s="49"/>
    </row>
    <row r="42" spans="1:11" ht="21" thickBot="1">
      <c r="A42" s="51" t="s">
        <v>43</v>
      </c>
      <c r="B42" s="52"/>
      <c r="C42" s="51">
        <v>155849</v>
      </c>
      <c r="D42" s="51">
        <v>1202899</v>
      </c>
      <c r="E42" s="51">
        <v>93722</v>
      </c>
      <c r="F42" s="51">
        <v>186781</v>
      </c>
      <c r="G42" s="51">
        <v>2945679</v>
      </c>
      <c r="H42" s="51">
        <v>88937</v>
      </c>
      <c r="I42" s="51">
        <v>3714862</v>
      </c>
      <c r="J42" s="51">
        <v>3083240</v>
      </c>
      <c r="K42" s="51">
        <v>11471969</v>
      </c>
    </row>
    <row r="43" ht="16.5">
      <c r="B43" s="35"/>
    </row>
    <row r="44" ht="15">
      <c r="B44" s="53"/>
    </row>
  </sheetData>
  <sheetProtection/>
  <printOptions/>
  <pageMargins left="0.7" right="0.7" top="0.75" bottom="0.75" header="0.3" footer="0.3"/>
  <pageSetup fitToHeight="1" fitToWidth="1" horizontalDpi="1200" verticalDpi="1200" orientation="landscape" scale="4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showGridLines="0" zoomScale="65" zoomScaleNormal="65" zoomScalePageLayoutView="0" workbookViewId="0" topLeftCell="A1">
      <selection activeCell="A1" sqref="A1"/>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32"/>
    </row>
    <row r="2" ht="15">
      <c r="A2" s="32"/>
    </row>
    <row r="3" ht="15">
      <c r="A3" s="32"/>
    </row>
    <row r="4" ht="15">
      <c r="A4" s="32"/>
    </row>
    <row r="5" ht="15">
      <c r="A5" s="32"/>
    </row>
    <row r="6" ht="39.75" customHeight="1">
      <c r="A6" s="32"/>
    </row>
    <row r="7" spans="1:11" ht="27.75">
      <c r="A7" s="32"/>
      <c r="B7" s="33" t="s">
        <v>68</v>
      </c>
      <c r="C7" s="34"/>
      <c r="D7" s="34"/>
      <c r="E7" s="34"/>
      <c r="F7" s="34"/>
      <c r="G7" s="34"/>
      <c r="H7" s="34"/>
      <c r="I7" s="34"/>
      <c r="J7" s="34"/>
      <c r="K7" s="34"/>
    </row>
    <row r="8" ht="15">
      <c r="A8" s="32"/>
    </row>
    <row r="9" spans="1:11" ht="27" thickBot="1">
      <c r="A9" s="35"/>
      <c r="B9" s="36" t="s">
        <v>84</v>
      </c>
      <c r="C9" s="37"/>
      <c r="D9" s="37"/>
      <c r="E9" s="37"/>
      <c r="F9" s="37"/>
      <c r="G9" s="37"/>
      <c r="H9" s="37"/>
      <c r="I9" s="37"/>
      <c r="J9" s="37"/>
      <c r="K9" s="37"/>
    </row>
    <row r="10" spans="1:11" ht="87.75" customHeight="1">
      <c r="A10" s="50"/>
      <c r="B10" s="50" t="s">
        <v>34</v>
      </c>
      <c r="C10" s="50" t="s">
        <v>35</v>
      </c>
      <c r="D10" s="50" t="s">
        <v>36</v>
      </c>
      <c r="E10" s="50" t="s">
        <v>37</v>
      </c>
      <c r="F10" s="50" t="s">
        <v>38</v>
      </c>
      <c r="G10" s="50" t="s">
        <v>39</v>
      </c>
      <c r="H10" s="50" t="s">
        <v>40</v>
      </c>
      <c r="I10" s="50" t="s">
        <v>41</v>
      </c>
      <c r="J10" s="50" t="s">
        <v>42</v>
      </c>
      <c r="K10" s="50" t="s">
        <v>43</v>
      </c>
    </row>
    <row r="11" spans="1:11" ht="20.25">
      <c r="A11" s="38"/>
      <c r="B11" s="39" t="s">
        <v>44</v>
      </c>
      <c r="C11" s="38">
        <v>13</v>
      </c>
      <c r="D11" s="38">
        <v>83</v>
      </c>
      <c r="E11" s="38">
        <v>14</v>
      </c>
      <c r="F11" s="38">
        <v>35</v>
      </c>
      <c r="G11" s="38">
        <v>252</v>
      </c>
      <c r="H11" s="38">
        <v>24</v>
      </c>
      <c r="I11" s="38">
        <v>134</v>
      </c>
      <c r="J11" s="38">
        <v>128</v>
      </c>
      <c r="K11" s="40">
        <v>683</v>
      </c>
    </row>
    <row r="12" spans="1:11" ht="20.25">
      <c r="A12" s="40" t="s">
        <v>32</v>
      </c>
      <c r="B12" s="41"/>
      <c r="C12" s="38"/>
      <c r="D12" s="38"/>
      <c r="E12" s="38"/>
      <c r="F12" s="38"/>
      <c r="G12" s="38"/>
      <c r="H12" s="38"/>
      <c r="I12" s="38"/>
      <c r="J12" s="38"/>
      <c r="K12" s="40"/>
    </row>
    <row r="13" spans="1:11" ht="20.25">
      <c r="A13" s="42"/>
      <c r="B13" s="38" t="s">
        <v>2</v>
      </c>
      <c r="C13" s="38">
        <v>64587</v>
      </c>
      <c r="D13" s="38">
        <v>116737</v>
      </c>
      <c r="E13" s="38">
        <v>5411</v>
      </c>
      <c r="F13" s="38">
        <v>60114</v>
      </c>
      <c r="G13" s="38">
        <v>300172</v>
      </c>
      <c r="H13" s="38">
        <v>18625</v>
      </c>
      <c r="I13" s="38">
        <v>102725</v>
      </c>
      <c r="J13" s="38">
        <v>229958</v>
      </c>
      <c r="K13" s="40">
        <v>898329</v>
      </c>
    </row>
    <row r="14" spans="1:11" ht="20.25">
      <c r="A14" s="42"/>
      <c r="B14" s="38" t="s">
        <v>3</v>
      </c>
      <c r="C14" s="38">
        <v>17666</v>
      </c>
      <c r="D14" s="38">
        <v>445720</v>
      </c>
      <c r="E14" s="38">
        <v>0</v>
      </c>
      <c r="F14" s="38">
        <v>7346</v>
      </c>
      <c r="G14" s="38">
        <v>3587</v>
      </c>
      <c r="H14" s="38">
        <v>383</v>
      </c>
      <c r="I14" s="38">
        <v>3634</v>
      </c>
      <c r="J14" s="38">
        <v>820219</v>
      </c>
      <c r="K14" s="40">
        <v>1298555</v>
      </c>
    </row>
    <row r="15" spans="1:11" ht="20.25">
      <c r="A15" s="42"/>
      <c r="B15" s="38" t="s">
        <v>4</v>
      </c>
      <c r="C15" s="38">
        <v>30319</v>
      </c>
      <c r="D15" s="38">
        <v>2499</v>
      </c>
      <c r="E15" s="38">
        <v>1316</v>
      </c>
      <c r="F15" s="38">
        <v>18800</v>
      </c>
      <c r="G15" s="38">
        <v>20686</v>
      </c>
      <c r="H15" s="38">
        <v>3185</v>
      </c>
      <c r="I15" s="38">
        <v>10288</v>
      </c>
      <c r="J15" s="38">
        <v>5571</v>
      </c>
      <c r="K15" s="40">
        <v>92664</v>
      </c>
    </row>
    <row r="16" spans="1:11" ht="20.25">
      <c r="A16" s="42"/>
      <c r="B16" s="38" t="s">
        <v>5</v>
      </c>
      <c r="C16" s="38">
        <v>0</v>
      </c>
      <c r="D16" s="38">
        <v>0</v>
      </c>
      <c r="E16" s="38">
        <v>0</v>
      </c>
      <c r="F16" s="38">
        <v>0</v>
      </c>
      <c r="G16" s="38">
        <v>23</v>
      </c>
      <c r="H16" s="38">
        <v>0</v>
      </c>
      <c r="I16" s="38">
        <v>0</v>
      </c>
      <c r="J16" s="38">
        <v>0</v>
      </c>
      <c r="K16" s="40">
        <v>23</v>
      </c>
    </row>
    <row r="17" spans="1:11" ht="20.25">
      <c r="A17" s="42"/>
      <c r="B17" s="38" t="s">
        <v>6</v>
      </c>
      <c r="C17" s="38">
        <v>0</v>
      </c>
      <c r="D17" s="38">
        <v>376</v>
      </c>
      <c r="E17" s="38">
        <v>135</v>
      </c>
      <c r="F17" s="38">
        <v>0</v>
      </c>
      <c r="G17" s="38">
        <v>29</v>
      </c>
      <c r="H17" s="38">
        <v>0</v>
      </c>
      <c r="I17" s="38">
        <v>0</v>
      </c>
      <c r="J17" s="38">
        <v>0</v>
      </c>
      <c r="K17" s="40">
        <v>540</v>
      </c>
    </row>
    <row r="18" spans="1:11" ht="20.25">
      <c r="A18" s="42"/>
      <c r="B18" s="38" t="s">
        <v>7</v>
      </c>
      <c r="C18" s="38">
        <v>0</v>
      </c>
      <c r="D18" s="38">
        <v>35</v>
      </c>
      <c r="E18" s="38">
        <v>11</v>
      </c>
      <c r="F18" s="38">
        <v>0</v>
      </c>
      <c r="G18" s="38">
        <v>1251</v>
      </c>
      <c r="H18" s="38">
        <v>0</v>
      </c>
      <c r="I18" s="38">
        <v>803</v>
      </c>
      <c r="J18" s="38">
        <v>1230</v>
      </c>
      <c r="K18" s="40">
        <v>3330</v>
      </c>
    </row>
    <row r="19" spans="1:11" ht="20.25">
      <c r="A19" s="42"/>
      <c r="B19" s="38" t="s">
        <v>8</v>
      </c>
      <c r="C19" s="38">
        <v>0</v>
      </c>
      <c r="D19" s="38">
        <v>2041</v>
      </c>
      <c r="E19" s="38">
        <v>0</v>
      </c>
      <c r="F19" s="38">
        <v>89</v>
      </c>
      <c r="G19" s="38">
        <v>15</v>
      </c>
      <c r="H19" s="38">
        <v>0</v>
      </c>
      <c r="I19" s="38">
        <v>8594</v>
      </c>
      <c r="J19" s="38">
        <v>41</v>
      </c>
      <c r="K19" s="40">
        <v>10780</v>
      </c>
    </row>
    <row r="20" spans="1:11" ht="20.25">
      <c r="A20" s="42"/>
      <c r="B20" s="38" t="s">
        <v>9</v>
      </c>
      <c r="C20" s="38">
        <v>142625</v>
      </c>
      <c r="D20" s="38">
        <v>104810</v>
      </c>
      <c r="E20" s="38">
        <v>2469</v>
      </c>
      <c r="F20" s="38">
        <v>490217</v>
      </c>
      <c r="G20" s="38">
        <v>528483</v>
      </c>
      <c r="H20" s="38">
        <v>135314</v>
      </c>
      <c r="I20" s="38">
        <v>3408801</v>
      </c>
      <c r="J20" s="38">
        <v>115667</v>
      </c>
      <c r="K20" s="40">
        <v>4928386</v>
      </c>
    </row>
    <row r="21" spans="1:11" ht="20.25">
      <c r="A21" s="42"/>
      <c r="B21" s="38" t="s">
        <v>10</v>
      </c>
      <c r="C21" s="38">
        <v>308897</v>
      </c>
      <c r="D21" s="38">
        <v>3958</v>
      </c>
      <c r="E21" s="38">
        <v>42</v>
      </c>
      <c r="F21" s="38">
        <v>2458</v>
      </c>
      <c r="G21" s="38">
        <v>48582</v>
      </c>
      <c r="H21" s="38">
        <v>348</v>
      </c>
      <c r="I21" s="38">
        <v>302826</v>
      </c>
      <c r="J21" s="38">
        <v>22630</v>
      </c>
      <c r="K21" s="40">
        <v>689741</v>
      </c>
    </row>
    <row r="22" spans="1:11" ht="20.25">
      <c r="A22" s="42"/>
      <c r="B22" s="38" t="s">
        <v>11</v>
      </c>
      <c r="C22" s="38">
        <v>29</v>
      </c>
      <c r="D22" s="38">
        <v>2</v>
      </c>
      <c r="E22" s="38">
        <v>0</v>
      </c>
      <c r="F22" s="38">
        <v>0</v>
      </c>
      <c r="G22" s="38">
        <v>0</v>
      </c>
      <c r="H22" s="38">
        <v>0</v>
      </c>
      <c r="I22" s="38">
        <v>0</v>
      </c>
      <c r="J22" s="38">
        <v>16</v>
      </c>
      <c r="K22" s="40">
        <v>47</v>
      </c>
    </row>
    <row r="23" spans="1:11" ht="20.25">
      <c r="A23" s="42"/>
      <c r="B23" s="38" t="s">
        <v>12</v>
      </c>
      <c r="C23" s="38">
        <v>1289</v>
      </c>
      <c r="D23" s="38">
        <v>2320</v>
      </c>
      <c r="E23" s="38">
        <v>19</v>
      </c>
      <c r="F23" s="38">
        <v>9846</v>
      </c>
      <c r="G23" s="38">
        <v>319456</v>
      </c>
      <c r="H23" s="38">
        <v>376</v>
      </c>
      <c r="I23" s="38">
        <v>132391</v>
      </c>
      <c r="J23" s="38">
        <v>348</v>
      </c>
      <c r="K23" s="40">
        <v>466045</v>
      </c>
    </row>
    <row r="24" spans="1:11" ht="20.25">
      <c r="A24" s="42"/>
      <c r="B24" s="38" t="s">
        <v>13</v>
      </c>
      <c r="C24" s="38">
        <v>0</v>
      </c>
      <c r="D24" s="38">
        <v>221</v>
      </c>
      <c r="E24" s="38">
        <v>0</v>
      </c>
      <c r="F24" s="38">
        <v>0</v>
      </c>
      <c r="G24" s="38">
        <v>2182</v>
      </c>
      <c r="H24" s="38">
        <v>0</v>
      </c>
      <c r="I24" s="38">
        <v>0</v>
      </c>
      <c r="J24" s="38">
        <v>0</v>
      </c>
      <c r="K24" s="40">
        <v>2403</v>
      </c>
    </row>
    <row r="25" spans="1:11" ht="20.25">
      <c r="A25" s="43"/>
      <c r="B25" s="44" t="s">
        <v>30</v>
      </c>
      <c r="C25" s="44">
        <v>565412</v>
      </c>
      <c r="D25" s="44">
        <v>678719</v>
      </c>
      <c r="E25" s="44">
        <v>9403</v>
      </c>
      <c r="F25" s="44">
        <v>588870</v>
      </c>
      <c r="G25" s="44">
        <v>1224466</v>
      </c>
      <c r="H25" s="44">
        <v>158231</v>
      </c>
      <c r="I25" s="44">
        <v>3970062</v>
      </c>
      <c r="J25" s="44">
        <v>1195680</v>
      </c>
      <c r="K25" s="45">
        <v>8390843</v>
      </c>
    </row>
    <row r="26" spans="1:11" ht="15" customHeight="1">
      <c r="A26" s="47"/>
      <c r="B26" s="48"/>
      <c r="C26" s="48"/>
      <c r="D26" s="48"/>
      <c r="E26" s="48"/>
      <c r="F26" s="48"/>
      <c r="G26" s="48"/>
      <c r="H26" s="48"/>
      <c r="I26" s="48"/>
      <c r="J26" s="48"/>
      <c r="K26" s="49"/>
    </row>
    <row r="27" spans="1:11" ht="20.25">
      <c r="A27" s="40" t="s">
        <v>31</v>
      </c>
      <c r="B27" s="41"/>
      <c r="C27" s="38"/>
      <c r="D27" s="38"/>
      <c r="E27" s="38"/>
      <c r="F27" s="38"/>
      <c r="G27" s="38"/>
      <c r="H27" s="38"/>
      <c r="I27" s="38"/>
      <c r="J27" s="38"/>
      <c r="K27" s="46"/>
    </row>
    <row r="28" spans="1:11" ht="20.25">
      <c r="A28" s="42"/>
      <c r="B28" s="38" t="s">
        <v>2</v>
      </c>
      <c r="C28" s="38">
        <v>6613</v>
      </c>
      <c r="D28" s="38">
        <v>23041</v>
      </c>
      <c r="E28" s="38">
        <v>3304</v>
      </c>
      <c r="F28" s="38">
        <v>21735</v>
      </c>
      <c r="G28" s="38">
        <v>112237</v>
      </c>
      <c r="H28" s="38">
        <v>1446</v>
      </c>
      <c r="I28" s="38">
        <v>50241</v>
      </c>
      <c r="J28" s="38">
        <v>119129</v>
      </c>
      <c r="K28" s="40">
        <v>337746</v>
      </c>
    </row>
    <row r="29" spans="1:11" ht="20.25">
      <c r="A29" s="42"/>
      <c r="B29" s="38" t="s">
        <v>3</v>
      </c>
      <c r="C29" s="38">
        <v>20490</v>
      </c>
      <c r="D29" s="38">
        <v>35709</v>
      </c>
      <c r="E29" s="38">
        <v>0</v>
      </c>
      <c r="F29" s="38">
        <v>2666</v>
      </c>
      <c r="G29" s="38">
        <v>8185</v>
      </c>
      <c r="H29" s="38">
        <v>9</v>
      </c>
      <c r="I29" s="38">
        <v>3356</v>
      </c>
      <c r="J29" s="38">
        <v>109526</v>
      </c>
      <c r="K29" s="40">
        <v>179941</v>
      </c>
    </row>
    <row r="30" spans="1:11" ht="20.25">
      <c r="A30" s="42"/>
      <c r="B30" s="38" t="s">
        <v>4</v>
      </c>
      <c r="C30" s="38">
        <v>547</v>
      </c>
      <c r="D30" s="38">
        <v>2594</v>
      </c>
      <c r="E30" s="38">
        <v>2385</v>
      </c>
      <c r="F30" s="38">
        <v>1981</v>
      </c>
      <c r="G30" s="38">
        <v>14764</v>
      </c>
      <c r="H30" s="38">
        <v>431</v>
      </c>
      <c r="I30" s="38">
        <v>10167</v>
      </c>
      <c r="J30" s="38">
        <v>10583</v>
      </c>
      <c r="K30" s="40">
        <v>43452</v>
      </c>
    </row>
    <row r="31" spans="1:11" ht="20.25">
      <c r="A31" s="42"/>
      <c r="B31" s="38" t="s">
        <v>5</v>
      </c>
      <c r="C31" s="38">
        <v>0</v>
      </c>
      <c r="D31" s="38">
        <v>0</v>
      </c>
      <c r="E31" s="38">
        <v>0</v>
      </c>
      <c r="F31" s="38">
        <v>0</v>
      </c>
      <c r="G31" s="38">
        <v>2</v>
      </c>
      <c r="H31" s="38">
        <v>0</v>
      </c>
      <c r="I31" s="38">
        <v>0</v>
      </c>
      <c r="J31" s="38">
        <v>0</v>
      </c>
      <c r="K31" s="40">
        <v>2</v>
      </c>
    </row>
    <row r="32" spans="1:11" ht="20.25">
      <c r="A32" s="42"/>
      <c r="B32" s="38" t="s">
        <v>6</v>
      </c>
      <c r="C32" s="38">
        <v>0</v>
      </c>
      <c r="D32" s="38">
        <v>0</v>
      </c>
      <c r="E32" s="38">
        <v>0</v>
      </c>
      <c r="F32" s="38">
        <v>0</v>
      </c>
      <c r="G32" s="38">
        <v>0</v>
      </c>
      <c r="H32" s="38">
        <v>0</v>
      </c>
      <c r="I32" s="38">
        <v>0</v>
      </c>
      <c r="J32" s="38">
        <v>39</v>
      </c>
      <c r="K32" s="40">
        <v>39</v>
      </c>
    </row>
    <row r="33" spans="1:11" ht="20.25">
      <c r="A33" s="42"/>
      <c r="B33" s="38" t="s">
        <v>7</v>
      </c>
      <c r="C33" s="38">
        <v>0</v>
      </c>
      <c r="D33" s="38">
        <v>46</v>
      </c>
      <c r="E33" s="38">
        <v>0</v>
      </c>
      <c r="F33" s="38">
        <v>0</v>
      </c>
      <c r="G33" s="38">
        <v>17</v>
      </c>
      <c r="H33" s="38">
        <v>0</v>
      </c>
      <c r="I33" s="38">
        <v>5</v>
      </c>
      <c r="J33" s="38">
        <v>116</v>
      </c>
      <c r="K33" s="40">
        <v>184</v>
      </c>
    </row>
    <row r="34" spans="1:11" ht="20.25">
      <c r="A34" s="42"/>
      <c r="B34" s="38" t="s">
        <v>8</v>
      </c>
      <c r="C34" s="38">
        <v>0</v>
      </c>
      <c r="D34" s="38">
        <v>21</v>
      </c>
      <c r="E34" s="38">
        <v>18</v>
      </c>
      <c r="F34" s="38">
        <v>0</v>
      </c>
      <c r="G34" s="38">
        <v>0</v>
      </c>
      <c r="H34" s="38">
        <v>0</v>
      </c>
      <c r="I34" s="38">
        <v>0</v>
      </c>
      <c r="J34" s="38">
        <v>110</v>
      </c>
      <c r="K34" s="40">
        <v>149</v>
      </c>
    </row>
    <row r="35" spans="1:11" ht="20.25">
      <c r="A35" s="42"/>
      <c r="B35" s="38" t="s">
        <v>9</v>
      </c>
      <c r="C35" s="38">
        <v>5323</v>
      </c>
      <c r="D35" s="38">
        <v>18231</v>
      </c>
      <c r="E35" s="38">
        <v>0</v>
      </c>
      <c r="F35" s="38">
        <v>11386</v>
      </c>
      <c r="G35" s="38">
        <v>17527</v>
      </c>
      <c r="H35" s="38">
        <v>1921</v>
      </c>
      <c r="I35" s="38">
        <v>360972</v>
      </c>
      <c r="J35" s="38">
        <v>206080</v>
      </c>
      <c r="K35" s="40">
        <v>621440</v>
      </c>
    </row>
    <row r="36" spans="1:11" ht="20.25">
      <c r="A36" s="42"/>
      <c r="B36" s="38" t="s">
        <v>10</v>
      </c>
      <c r="C36" s="38">
        <v>53</v>
      </c>
      <c r="D36" s="38">
        <v>664</v>
      </c>
      <c r="E36" s="38">
        <v>0</v>
      </c>
      <c r="F36" s="38">
        <v>708</v>
      </c>
      <c r="G36" s="38">
        <v>1586</v>
      </c>
      <c r="H36" s="38">
        <v>34</v>
      </c>
      <c r="I36" s="38">
        <v>24604</v>
      </c>
      <c r="J36" s="38">
        <v>3669</v>
      </c>
      <c r="K36" s="40">
        <v>31318</v>
      </c>
    </row>
    <row r="37" spans="1:11" ht="20.25">
      <c r="A37" s="42"/>
      <c r="B37" s="38" t="s">
        <v>11</v>
      </c>
      <c r="C37" s="38">
        <v>0</v>
      </c>
      <c r="D37" s="38">
        <v>0</v>
      </c>
      <c r="E37" s="38">
        <v>0</v>
      </c>
      <c r="F37" s="38">
        <v>7</v>
      </c>
      <c r="G37" s="38">
        <v>10</v>
      </c>
      <c r="H37" s="38">
        <v>0</v>
      </c>
      <c r="I37" s="38">
        <v>0</v>
      </c>
      <c r="J37" s="38">
        <v>0</v>
      </c>
      <c r="K37" s="40">
        <v>17</v>
      </c>
    </row>
    <row r="38" spans="1:11" ht="20.25">
      <c r="A38" s="42"/>
      <c r="B38" s="38" t="s">
        <v>12</v>
      </c>
      <c r="C38" s="38">
        <v>0</v>
      </c>
      <c r="D38" s="38">
        <v>6</v>
      </c>
      <c r="E38" s="38">
        <v>0</v>
      </c>
      <c r="F38" s="38">
        <v>0</v>
      </c>
      <c r="G38" s="38">
        <v>211</v>
      </c>
      <c r="H38" s="38">
        <v>5344</v>
      </c>
      <c r="I38" s="38">
        <v>152882</v>
      </c>
      <c r="J38" s="38">
        <v>56</v>
      </c>
      <c r="K38" s="40">
        <v>158499</v>
      </c>
    </row>
    <row r="39" spans="1:11" ht="20.25">
      <c r="A39" s="42"/>
      <c r="B39" s="38" t="s">
        <v>13</v>
      </c>
      <c r="C39" s="38">
        <v>1</v>
      </c>
      <c r="D39" s="38">
        <v>1117</v>
      </c>
      <c r="E39" s="38">
        <v>0</v>
      </c>
      <c r="F39" s="38">
        <v>0</v>
      </c>
      <c r="G39" s="38">
        <v>0</v>
      </c>
      <c r="H39" s="38">
        <v>0</v>
      </c>
      <c r="I39" s="38">
        <v>0</v>
      </c>
      <c r="J39" s="38">
        <v>1</v>
      </c>
      <c r="K39" s="40">
        <v>1119</v>
      </c>
    </row>
    <row r="40" spans="1:11" ht="20.25">
      <c r="A40" s="43"/>
      <c r="B40" s="44" t="s">
        <v>30</v>
      </c>
      <c r="C40" s="44">
        <v>33027</v>
      </c>
      <c r="D40" s="44">
        <v>81429</v>
      </c>
      <c r="E40" s="44">
        <v>5707</v>
      </c>
      <c r="F40" s="44">
        <v>38483</v>
      </c>
      <c r="G40" s="44">
        <v>154539</v>
      </c>
      <c r="H40" s="44">
        <v>9185</v>
      </c>
      <c r="I40" s="44">
        <v>602227</v>
      </c>
      <c r="J40" s="44">
        <v>449309</v>
      </c>
      <c r="K40" s="45">
        <v>1373906</v>
      </c>
    </row>
    <row r="41" spans="1:11" ht="12.75" customHeight="1">
      <c r="A41" s="47"/>
      <c r="B41" s="48"/>
      <c r="C41" s="48"/>
      <c r="D41" s="48"/>
      <c r="E41" s="48"/>
      <c r="F41" s="48"/>
      <c r="G41" s="48"/>
      <c r="H41" s="48"/>
      <c r="I41" s="48"/>
      <c r="J41" s="48"/>
      <c r="K41" s="49"/>
    </row>
    <row r="42" spans="1:11" ht="21" thickBot="1">
      <c r="A42" s="51" t="s">
        <v>43</v>
      </c>
      <c r="B42" s="52"/>
      <c r="C42" s="51">
        <v>598439</v>
      </c>
      <c r="D42" s="51">
        <v>760148</v>
      </c>
      <c r="E42" s="51">
        <v>15110</v>
      </c>
      <c r="F42" s="51">
        <v>627353</v>
      </c>
      <c r="G42" s="51">
        <v>1379005</v>
      </c>
      <c r="H42" s="51">
        <v>167416</v>
      </c>
      <c r="I42" s="51">
        <v>4572289</v>
      </c>
      <c r="J42" s="51">
        <v>1644989</v>
      </c>
      <c r="K42" s="51">
        <v>9764749</v>
      </c>
    </row>
    <row r="43" ht="16.5">
      <c r="B43" s="35"/>
    </row>
    <row r="44" ht="15">
      <c r="B44" s="53"/>
    </row>
  </sheetData>
  <sheetProtection/>
  <printOptions/>
  <pageMargins left="0.7" right="0.7" top="0.75" bottom="0.75" header="0.3" footer="0.3"/>
  <pageSetup fitToHeight="1" fitToWidth="1" horizontalDpi="1200" verticalDpi="1200" orientation="landscape" scale="4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7:J25"/>
  <sheetViews>
    <sheetView showGridLines="0" zoomScalePageLayoutView="0" workbookViewId="0" topLeftCell="A1">
      <selection activeCell="A1" sqref="A1"/>
    </sheetView>
  </sheetViews>
  <sheetFormatPr defaultColWidth="9.140625" defaultRowHeight="15"/>
  <cols>
    <col min="1" max="1" width="36.00390625" style="0" customWidth="1"/>
    <col min="2" max="2" width="20.57421875" style="0" customWidth="1"/>
    <col min="3" max="3" width="7.00390625" style="0" customWidth="1"/>
    <col min="4" max="4" width="20.00390625" style="0" customWidth="1"/>
    <col min="5" max="5" width="7.8515625" style="0" customWidth="1"/>
    <col min="6" max="6" width="19.421875" style="0" customWidth="1"/>
    <col min="7" max="7" width="8.57421875" style="0" customWidth="1"/>
    <col min="8" max="8" width="18.140625" style="0" customWidth="1"/>
    <col min="9" max="9" width="6.8515625" style="0" customWidth="1"/>
    <col min="10" max="10" width="21.00390625" style="0" customWidth="1"/>
  </cols>
  <sheetData>
    <row r="6" ht="49.5" customHeight="1"/>
    <row r="7" spans="1:10" ht="18">
      <c r="A7" s="214" t="s">
        <v>98</v>
      </c>
      <c r="B7" s="214"/>
      <c r="C7" s="214"/>
      <c r="D7" s="214"/>
      <c r="E7" s="214"/>
      <c r="F7" s="214"/>
      <c r="G7" s="214"/>
      <c r="H7" s="214"/>
      <c r="I7" s="214"/>
      <c r="J7" s="214"/>
    </row>
    <row r="8" spans="1:10" ht="21">
      <c r="A8" s="214" t="s">
        <v>99</v>
      </c>
      <c r="B8" s="214"/>
      <c r="C8" s="214"/>
      <c r="D8" s="214"/>
      <c r="E8" s="214"/>
      <c r="F8" s="214"/>
      <c r="G8" s="214"/>
      <c r="H8" s="214"/>
      <c r="I8" s="214"/>
      <c r="J8" s="214"/>
    </row>
    <row r="9" spans="1:10" ht="15.75">
      <c r="A9" s="215" t="s">
        <v>46</v>
      </c>
      <c r="B9" s="216"/>
      <c r="C9" s="216"/>
      <c r="D9" s="216"/>
      <c r="E9" s="216"/>
      <c r="F9" s="216"/>
      <c r="G9" s="216"/>
      <c r="H9" s="216"/>
      <c r="I9" s="216"/>
      <c r="J9" s="216"/>
    </row>
    <row r="10" ht="15.75" thickBot="1"/>
    <row r="11" spans="1:10" ht="50.25" customHeight="1">
      <c r="A11" s="59"/>
      <c r="B11" s="60" t="s">
        <v>47</v>
      </c>
      <c r="C11" s="60"/>
      <c r="D11" s="60" t="s">
        <v>77</v>
      </c>
      <c r="E11" s="60"/>
      <c r="F11" s="60" t="s">
        <v>48</v>
      </c>
      <c r="G11" s="60"/>
      <c r="H11" s="60" t="s">
        <v>49</v>
      </c>
      <c r="I11" s="60"/>
      <c r="J11" s="60" t="s">
        <v>50</v>
      </c>
    </row>
    <row r="12" spans="1:10" ht="15.75">
      <c r="A12" s="57" t="s">
        <v>51</v>
      </c>
      <c r="B12" s="58">
        <v>3722402.022752566</v>
      </c>
      <c r="C12" s="58"/>
      <c r="D12" s="58">
        <v>2253925.2324890187</v>
      </c>
      <c r="E12" s="58"/>
      <c r="F12" s="58">
        <v>974982.151068814</v>
      </c>
      <c r="G12" s="58"/>
      <c r="H12" s="58">
        <v>493494.6391947292</v>
      </c>
      <c r="I12" s="58"/>
      <c r="J12" s="58">
        <v>2746831.863836016</v>
      </c>
    </row>
    <row r="13" spans="1:10" ht="18.75">
      <c r="A13" s="57" t="s">
        <v>78</v>
      </c>
      <c r="B13" s="58">
        <v>343274.54000000004</v>
      </c>
      <c r="C13" s="58"/>
      <c r="D13" s="58">
        <v>152302.155</v>
      </c>
      <c r="E13" s="58"/>
      <c r="F13" s="58">
        <v>0</v>
      </c>
      <c r="G13" s="58"/>
      <c r="H13" s="58">
        <v>0</v>
      </c>
      <c r="I13" s="58"/>
      <c r="J13" s="58">
        <v>284651.4</v>
      </c>
    </row>
    <row r="14" spans="1:10" ht="15.75">
      <c r="A14" s="57" t="s">
        <v>169</v>
      </c>
      <c r="B14" s="58">
        <v>1111874</v>
      </c>
      <c r="C14" s="58"/>
      <c r="D14" s="58">
        <v>560916</v>
      </c>
      <c r="E14" s="58"/>
      <c r="F14" s="58">
        <v>72700.87</v>
      </c>
      <c r="G14" s="58"/>
      <c r="H14" s="58">
        <v>51090</v>
      </c>
      <c r="I14" s="58"/>
      <c r="J14" s="58">
        <v>914338.11</v>
      </c>
    </row>
    <row r="15" spans="1:10" ht="15.75">
      <c r="A15" s="57" t="s">
        <v>53</v>
      </c>
      <c r="B15" s="58">
        <v>3348500.5</v>
      </c>
      <c r="C15" s="58"/>
      <c r="D15" s="58">
        <v>1726715.885</v>
      </c>
      <c r="E15" s="58"/>
      <c r="F15" s="58">
        <v>539409.75</v>
      </c>
      <c r="G15" s="58"/>
      <c r="H15" s="58">
        <v>332900</v>
      </c>
      <c r="I15" s="58"/>
      <c r="J15" s="58">
        <v>2540671.6950000003</v>
      </c>
    </row>
    <row r="16" spans="1:10" ht="15.75">
      <c r="A16" s="57" t="s">
        <v>30</v>
      </c>
      <c r="B16" s="58">
        <v>2542400581.5400023</v>
      </c>
      <c r="C16" s="58"/>
      <c r="D16" s="58">
        <v>1539430933.7899997</v>
      </c>
      <c r="E16" s="58"/>
      <c r="F16" s="58">
        <v>665912809.18</v>
      </c>
      <c r="G16" s="58"/>
      <c r="H16" s="58">
        <v>337056838.57000005</v>
      </c>
      <c r="I16" s="58"/>
      <c r="J16" s="58">
        <v>1876086162.999999</v>
      </c>
    </row>
    <row r="17" spans="1:10" ht="15.75">
      <c r="A17" s="61" t="s">
        <v>52</v>
      </c>
      <c r="B17" s="62">
        <v>667</v>
      </c>
      <c r="C17" s="62"/>
      <c r="D17" s="62">
        <v>635</v>
      </c>
      <c r="E17" s="62"/>
      <c r="F17" s="62">
        <v>474</v>
      </c>
      <c r="G17" s="62"/>
      <c r="H17" s="62">
        <v>468</v>
      </c>
      <c r="I17" s="62"/>
      <c r="J17" s="62">
        <v>674</v>
      </c>
    </row>
    <row r="19" spans="1:10" ht="36.75" customHeight="1">
      <c r="A19" s="217" t="s">
        <v>108</v>
      </c>
      <c r="B19" s="213"/>
      <c r="C19" s="213"/>
      <c r="D19" s="213"/>
      <c r="E19" s="213"/>
      <c r="F19" s="213"/>
      <c r="G19" s="213"/>
      <c r="H19" s="213"/>
      <c r="I19" s="213"/>
      <c r="J19" s="213"/>
    </row>
    <row r="20" spans="1:10" ht="35.25" customHeight="1">
      <c r="A20" s="218" t="s">
        <v>74</v>
      </c>
      <c r="B20" s="219"/>
      <c r="C20" s="219"/>
      <c r="D20" s="219"/>
      <c r="E20" s="219"/>
      <c r="F20" s="219"/>
      <c r="G20" s="219"/>
      <c r="H20" s="219"/>
      <c r="I20" s="219"/>
      <c r="J20" s="219"/>
    </row>
    <row r="21" spans="1:10" ht="22.5" customHeight="1">
      <c r="A21" s="212" t="s">
        <v>75</v>
      </c>
      <c r="B21" s="213"/>
      <c r="C21" s="213"/>
      <c r="D21" s="213"/>
      <c r="E21" s="213"/>
      <c r="F21" s="213"/>
      <c r="G21" s="213"/>
      <c r="H21" s="213"/>
      <c r="I21" s="213"/>
      <c r="J21" s="213"/>
    </row>
    <row r="25" spans="2:10" ht="15">
      <c r="B25" s="134"/>
      <c r="D25" s="134"/>
      <c r="F25" s="134"/>
      <c r="H25" s="134"/>
      <c r="J25" s="134"/>
    </row>
  </sheetData>
  <sheetProtection/>
  <mergeCells count="6">
    <mergeCell ref="A21:J21"/>
    <mergeCell ref="A7:J7"/>
    <mergeCell ref="A8:J8"/>
    <mergeCell ref="A9:J9"/>
    <mergeCell ref="A19:J19"/>
    <mergeCell ref="A20:J20"/>
  </mergeCells>
  <printOptions/>
  <pageMargins left="0.7" right="0.7" top="0.75" bottom="0.75" header="0.3" footer="0.3"/>
  <pageSetup fitToHeight="1" fitToWidth="1" horizontalDpi="600" verticalDpi="600" orientation="landscape"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5:P41"/>
  <sheetViews>
    <sheetView showGridLines="0" zoomScalePageLayoutView="85" workbookViewId="0" topLeftCell="A1">
      <selection activeCell="A1" sqref="A1"/>
    </sheetView>
  </sheetViews>
  <sheetFormatPr defaultColWidth="2.28125" defaultRowHeight="15"/>
  <cols>
    <col min="1" max="1" width="1.57421875" style="63" customWidth="1"/>
    <col min="2" max="2" width="38.8515625" style="63" customWidth="1"/>
    <col min="3" max="3" width="10.28125" style="63" customWidth="1"/>
    <col min="4" max="4" width="1.8515625" style="63" customWidth="1"/>
    <col min="5" max="5" width="16.28125" style="64" customWidth="1"/>
    <col min="6" max="6" width="2.421875" style="64" customWidth="1"/>
    <col min="7" max="7" width="15.28125" style="64" bestFit="1" customWidth="1"/>
    <col min="8" max="8" width="2.421875" style="64" customWidth="1"/>
    <col min="9" max="9" width="19.00390625" style="64" customWidth="1"/>
    <col min="10" max="10" width="2.28125" style="66" customWidth="1"/>
    <col min="11" max="11" width="19.28125" style="64" customWidth="1"/>
    <col min="12" max="12" width="1.7109375" style="64" customWidth="1"/>
    <col min="13" max="13" width="16.28125" style="64" customWidth="1"/>
    <col min="14" max="14" width="1.8515625" style="65" customWidth="1"/>
    <col min="15" max="15" width="15.7109375" style="64" customWidth="1"/>
    <col min="16" max="16384" width="2.28125" style="63" customWidth="1"/>
  </cols>
  <sheetData>
    <row r="1" ht="12.75"/>
    <row r="2" ht="12.75"/>
    <row r="3" ht="90" customHeight="1"/>
    <row r="4" ht="12.75"/>
    <row r="5" spans="1:15" ht="18">
      <c r="A5" s="221" t="s">
        <v>98</v>
      </c>
      <c r="B5" s="221"/>
      <c r="C5" s="221"/>
      <c r="D5" s="221"/>
      <c r="E5" s="221"/>
      <c r="F5" s="221"/>
      <c r="G5" s="221"/>
      <c r="H5" s="221"/>
      <c r="I5" s="221"/>
      <c r="J5" s="221"/>
      <c r="K5" s="221"/>
      <c r="L5" s="221"/>
      <c r="M5" s="221"/>
      <c r="N5" s="221"/>
      <c r="O5" s="221"/>
    </row>
    <row r="6" spans="1:15" ht="18.75" customHeight="1">
      <c r="A6" s="136"/>
      <c r="B6" s="107" t="s">
        <v>100</v>
      </c>
      <c r="C6" s="137"/>
      <c r="D6" s="137"/>
      <c r="E6" s="138"/>
      <c r="F6" s="138"/>
      <c r="G6" s="138"/>
      <c r="H6" s="138"/>
      <c r="I6" s="138"/>
      <c r="J6" s="139"/>
      <c r="K6" s="138"/>
      <c r="L6" s="138"/>
      <c r="M6" s="138"/>
      <c r="N6" s="138"/>
      <c r="O6" s="138"/>
    </row>
    <row r="7" ht="13.5" thickBot="1"/>
    <row r="8" spans="1:15" s="88" customFormat="1" ht="82.5" customHeight="1">
      <c r="A8" s="92"/>
      <c r="B8" s="92" t="s">
        <v>34</v>
      </c>
      <c r="C8" s="93" t="s">
        <v>44</v>
      </c>
      <c r="D8" s="93"/>
      <c r="E8" s="94" t="s">
        <v>47</v>
      </c>
      <c r="F8" s="94"/>
      <c r="G8" s="94" t="s">
        <v>64</v>
      </c>
      <c r="H8" s="95">
        <v>2</v>
      </c>
      <c r="I8" s="94" t="s">
        <v>63</v>
      </c>
      <c r="J8" s="95">
        <v>3</v>
      </c>
      <c r="K8" s="94" t="s">
        <v>62</v>
      </c>
      <c r="L8" s="95">
        <v>3</v>
      </c>
      <c r="M8" s="94" t="s">
        <v>49</v>
      </c>
      <c r="N8" s="96"/>
      <c r="O8" s="94" t="s">
        <v>50</v>
      </c>
    </row>
    <row r="9" spans="2:15" s="74" customFormat="1" ht="12.75" customHeight="1">
      <c r="B9" s="85" t="s">
        <v>35</v>
      </c>
      <c r="C9" s="84">
        <v>13</v>
      </c>
      <c r="D9" s="83"/>
      <c r="E9" s="79">
        <v>105378939.93</v>
      </c>
      <c r="F9" s="87"/>
      <c r="G9" s="79">
        <v>104768214.93</v>
      </c>
      <c r="H9" s="87"/>
      <c r="I9" s="86" t="s">
        <v>56</v>
      </c>
      <c r="J9" s="81"/>
      <c r="K9" s="79">
        <v>600525</v>
      </c>
      <c r="L9" s="80"/>
      <c r="M9" s="106">
        <v>10200</v>
      </c>
      <c r="N9" s="80"/>
      <c r="O9" s="79">
        <v>105247794.55</v>
      </c>
    </row>
    <row r="10" spans="2:15" s="74" customFormat="1" ht="12.75" customHeight="1">
      <c r="B10" s="85" t="s">
        <v>61</v>
      </c>
      <c r="C10" s="84">
        <v>83</v>
      </c>
      <c r="D10" s="83"/>
      <c r="E10" s="79">
        <v>106965655.55</v>
      </c>
      <c r="F10" s="87"/>
      <c r="G10" s="79">
        <v>62960135.84</v>
      </c>
      <c r="H10" s="87"/>
      <c r="I10" s="86" t="s">
        <v>56</v>
      </c>
      <c r="J10" s="81"/>
      <c r="K10" s="79">
        <v>28507282.41</v>
      </c>
      <c r="L10" s="80"/>
      <c r="M10" s="106">
        <v>15498237.3</v>
      </c>
      <c r="N10" s="80"/>
      <c r="O10" s="79">
        <v>106919732.29</v>
      </c>
    </row>
    <row r="11" spans="2:15" s="74" customFormat="1" ht="12.75" customHeight="1">
      <c r="B11" s="85" t="s">
        <v>60</v>
      </c>
      <c r="C11" s="84">
        <v>14</v>
      </c>
      <c r="D11" s="83"/>
      <c r="E11" s="79">
        <v>4067135.9</v>
      </c>
      <c r="F11" s="87"/>
      <c r="G11" s="79">
        <v>3424406.9</v>
      </c>
      <c r="H11" s="87"/>
      <c r="I11" s="86" t="s">
        <v>56</v>
      </c>
      <c r="J11" s="81"/>
      <c r="K11" s="79">
        <v>288862</v>
      </c>
      <c r="L11" s="80"/>
      <c r="M11" s="106">
        <v>353867</v>
      </c>
      <c r="N11" s="80"/>
      <c r="O11" s="79">
        <v>5964961.73</v>
      </c>
    </row>
    <row r="12" spans="2:15" s="74" customFormat="1" ht="12.75" customHeight="1">
      <c r="B12" s="85" t="s">
        <v>38</v>
      </c>
      <c r="C12" s="84">
        <v>35</v>
      </c>
      <c r="D12" s="83"/>
      <c r="E12" s="79">
        <v>125037761.38</v>
      </c>
      <c r="F12" s="87"/>
      <c r="G12" s="79">
        <v>66493363.06</v>
      </c>
      <c r="H12" s="87"/>
      <c r="I12" s="86" t="s">
        <v>56</v>
      </c>
      <c r="J12" s="81"/>
      <c r="K12" s="79">
        <v>49852610.41</v>
      </c>
      <c r="L12" s="80"/>
      <c r="M12" s="106">
        <v>8691787.91</v>
      </c>
      <c r="N12" s="80"/>
      <c r="O12" s="79">
        <v>93431818.85</v>
      </c>
    </row>
    <row r="13" spans="2:15" s="74" customFormat="1" ht="12.75" customHeight="1">
      <c r="B13" s="85" t="s">
        <v>39</v>
      </c>
      <c r="C13" s="84">
        <v>252</v>
      </c>
      <c r="D13" s="83"/>
      <c r="E13" s="79">
        <v>1022982056.17</v>
      </c>
      <c r="F13" s="87"/>
      <c r="G13" s="79">
        <v>660917367.54</v>
      </c>
      <c r="H13" s="87"/>
      <c r="I13" s="86" t="s">
        <v>56</v>
      </c>
      <c r="J13" s="81"/>
      <c r="K13" s="79">
        <v>115344846.48</v>
      </c>
      <c r="L13" s="80"/>
      <c r="M13" s="106">
        <v>246719842.15</v>
      </c>
      <c r="N13" s="80"/>
      <c r="O13" s="79">
        <v>676248841.58</v>
      </c>
    </row>
    <row r="14" spans="2:15" s="74" customFormat="1" ht="12.75" customHeight="1">
      <c r="B14" s="85" t="s">
        <v>40</v>
      </c>
      <c r="C14" s="84">
        <v>24</v>
      </c>
      <c r="D14" s="83"/>
      <c r="E14" s="79">
        <v>31690144.66</v>
      </c>
      <c r="F14" s="87"/>
      <c r="G14" s="79">
        <v>26060233.39</v>
      </c>
      <c r="H14" s="87"/>
      <c r="I14" s="86" t="s">
        <v>56</v>
      </c>
      <c r="J14" s="81"/>
      <c r="K14" s="79">
        <v>3563656.27</v>
      </c>
      <c r="L14" s="80"/>
      <c r="M14" s="106">
        <v>2066255</v>
      </c>
      <c r="N14" s="80"/>
      <c r="O14" s="79">
        <v>22927623.64</v>
      </c>
    </row>
    <row r="15" spans="2:15" s="74" customFormat="1" ht="12.75" customHeight="1">
      <c r="B15" s="85" t="s">
        <v>59</v>
      </c>
      <c r="C15" s="84">
        <v>134</v>
      </c>
      <c r="D15" s="83"/>
      <c r="E15" s="79">
        <v>747335865.41</v>
      </c>
      <c r="F15" s="87"/>
      <c r="G15" s="79">
        <v>412581543.93</v>
      </c>
      <c r="H15" s="87"/>
      <c r="I15" s="86" t="s">
        <v>56</v>
      </c>
      <c r="J15" s="81"/>
      <c r="K15" s="79">
        <v>311263845.02</v>
      </c>
      <c r="L15" s="80"/>
      <c r="M15" s="106">
        <v>23490476.46</v>
      </c>
      <c r="N15" s="80"/>
      <c r="O15" s="79">
        <v>525168397.67</v>
      </c>
    </row>
    <row r="16" spans="2:15" s="74" customFormat="1" ht="12.75" customHeight="1">
      <c r="B16" s="85" t="s">
        <v>42</v>
      </c>
      <c r="C16" s="84">
        <v>128</v>
      </c>
      <c r="D16" s="83"/>
      <c r="E16" s="79">
        <v>398943022.54</v>
      </c>
      <c r="F16" s="80"/>
      <c r="G16" s="79">
        <v>202225668.2</v>
      </c>
      <c r="H16" s="80"/>
      <c r="I16" s="82" t="s">
        <v>56</v>
      </c>
      <c r="J16" s="81"/>
      <c r="K16" s="79">
        <v>156491181.59</v>
      </c>
      <c r="L16" s="80"/>
      <c r="M16" s="106">
        <v>40226172.75</v>
      </c>
      <c r="N16" s="80"/>
      <c r="O16" s="79">
        <v>340176992.69</v>
      </c>
    </row>
    <row r="17" spans="1:15" s="78" customFormat="1" ht="13.5" thickBot="1">
      <c r="A17" s="97"/>
      <c r="B17" s="97" t="s">
        <v>14</v>
      </c>
      <c r="C17" s="98">
        <v>683</v>
      </c>
      <c r="D17" s="97"/>
      <c r="E17" s="99">
        <v>2542400581.54</v>
      </c>
      <c r="F17" s="99"/>
      <c r="G17" s="99">
        <v>1539430933.79</v>
      </c>
      <c r="H17" s="99"/>
      <c r="I17" s="100" t="s">
        <v>58</v>
      </c>
      <c r="J17" s="101"/>
      <c r="K17" s="102">
        <v>665912809.1800001</v>
      </c>
      <c r="L17" s="99"/>
      <c r="M17" s="99">
        <v>337056838.57</v>
      </c>
      <c r="N17" s="103"/>
      <c r="O17" s="99">
        <v>1876086163</v>
      </c>
    </row>
    <row r="18" spans="9:11" ht="12.75">
      <c r="I18" s="77"/>
      <c r="J18" s="76"/>
      <c r="K18" s="75"/>
    </row>
    <row r="19" spans="1:15" ht="12.75">
      <c r="A19" s="104"/>
      <c r="B19" s="105" t="s">
        <v>16</v>
      </c>
      <c r="C19" s="141">
        <v>677</v>
      </c>
      <c r="D19" s="142"/>
      <c r="E19" s="143">
        <v>2414728980</v>
      </c>
      <c r="F19" s="143"/>
      <c r="G19" s="143">
        <v>1442060323</v>
      </c>
      <c r="H19" s="143"/>
      <c r="I19" s="144" t="s">
        <v>56</v>
      </c>
      <c r="J19" s="145"/>
      <c r="K19" s="145">
        <v>649454548</v>
      </c>
      <c r="L19" s="144"/>
      <c r="M19" s="143">
        <v>323214108</v>
      </c>
      <c r="N19" s="146"/>
      <c r="O19" s="143">
        <v>1814601238</v>
      </c>
    </row>
    <row r="20" spans="1:15" ht="12.75">
      <c r="A20" s="104"/>
      <c r="B20" s="105" t="s">
        <v>17</v>
      </c>
      <c r="C20" s="141">
        <v>681</v>
      </c>
      <c r="D20" s="142"/>
      <c r="E20" s="143">
        <v>2339219985</v>
      </c>
      <c r="F20" s="143"/>
      <c r="G20" s="143">
        <v>1359718054</v>
      </c>
      <c r="H20" s="143"/>
      <c r="I20" s="144" t="s">
        <v>56</v>
      </c>
      <c r="J20" s="145"/>
      <c r="K20" s="145">
        <v>662286926</v>
      </c>
      <c r="L20" s="144"/>
      <c r="M20" s="143">
        <v>317215005</v>
      </c>
      <c r="N20" s="146"/>
      <c r="O20" s="143">
        <v>1793274750</v>
      </c>
    </row>
    <row r="21" spans="1:15" ht="12.75">
      <c r="A21" s="104"/>
      <c r="B21" s="105" t="s">
        <v>18</v>
      </c>
      <c r="C21" s="141">
        <v>687</v>
      </c>
      <c r="D21" s="142"/>
      <c r="E21" s="143">
        <v>2217641822</v>
      </c>
      <c r="F21" s="143"/>
      <c r="G21" s="143">
        <v>1184865469</v>
      </c>
      <c r="H21" s="143"/>
      <c r="I21" s="144" t="s">
        <v>56</v>
      </c>
      <c r="J21" s="145"/>
      <c r="K21" s="145">
        <v>736425714</v>
      </c>
      <c r="L21" s="144"/>
      <c r="M21" s="143">
        <v>296350640</v>
      </c>
      <c r="N21" s="146"/>
      <c r="O21" s="143">
        <v>1721114043</v>
      </c>
    </row>
    <row r="22" spans="1:15" ht="12.75">
      <c r="A22" s="104"/>
      <c r="B22" s="105" t="s">
        <v>33</v>
      </c>
      <c r="C22" s="141">
        <v>694</v>
      </c>
      <c r="D22" s="142"/>
      <c r="E22" s="143">
        <v>2242328250</v>
      </c>
      <c r="F22" s="143"/>
      <c r="G22" s="143">
        <v>1134827543</v>
      </c>
      <c r="H22" s="143"/>
      <c r="I22" s="144">
        <v>830849917</v>
      </c>
      <c r="J22" s="145"/>
      <c r="K22" s="144" t="s">
        <v>57</v>
      </c>
      <c r="L22" s="144"/>
      <c r="M22" s="143">
        <v>276650791</v>
      </c>
      <c r="N22" s="146"/>
      <c r="O22" s="143">
        <v>1754738724</v>
      </c>
    </row>
    <row r="23" spans="1:15" ht="12.75">
      <c r="A23" s="104"/>
      <c r="B23" s="105" t="s">
        <v>19</v>
      </c>
      <c r="C23" s="141">
        <v>707</v>
      </c>
      <c r="D23" s="142"/>
      <c r="E23" s="143">
        <v>2184353716</v>
      </c>
      <c r="F23" s="143"/>
      <c r="G23" s="143">
        <v>1045554218</v>
      </c>
      <c r="H23" s="143"/>
      <c r="I23" s="144">
        <v>856098804</v>
      </c>
      <c r="J23" s="145"/>
      <c r="K23" s="144" t="s">
        <v>57</v>
      </c>
      <c r="L23" s="144"/>
      <c r="M23" s="143">
        <v>282700694</v>
      </c>
      <c r="N23" s="146"/>
      <c r="O23" s="143">
        <v>1740412915</v>
      </c>
    </row>
    <row r="24" spans="1:15" ht="12.75">
      <c r="A24" s="104"/>
      <c r="B24" s="105" t="s">
        <v>20</v>
      </c>
      <c r="C24" s="141">
        <v>728</v>
      </c>
      <c r="D24" s="142"/>
      <c r="E24" s="143">
        <v>2367173663</v>
      </c>
      <c r="F24" s="143"/>
      <c r="G24" s="143">
        <v>1050078719</v>
      </c>
      <c r="H24" s="143"/>
      <c r="I24" s="144">
        <v>1039718350</v>
      </c>
      <c r="J24" s="145"/>
      <c r="K24" s="144" t="s">
        <v>57</v>
      </c>
      <c r="L24" s="144"/>
      <c r="M24" s="143">
        <v>277376594</v>
      </c>
      <c r="N24" s="146"/>
      <c r="O24" s="143">
        <v>1871779672</v>
      </c>
    </row>
    <row r="25" spans="1:15" ht="12.75">
      <c r="A25" s="104"/>
      <c r="B25" s="105" t="s">
        <v>21</v>
      </c>
      <c r="C25" s="141">
        <v>736</v>
      </c>
      <c r="D25" s="142"/>
      <c r="E25" s="143">
        <v>2539198656</v>
      </c>
      <c r="F25" s="143"/>
      <c r="G25" s="143">
        <v>1053819894</v>
      </c>
      <c r="H25" s="143"/>
      <c r="I25" s="144">
        <v>1211345204</v>
      </c>
      <c r="J25" s="145"/>
      <c r="K25" s="144" t="s">
        <v>57</v>
      </c>
      <c r="L25" s="144"/>
      <c r="M25" s="143">
        <v>274033556</v>
      </c>
      <c r="N25" s="146"/>
      <c r="O25" s="143">
        <v>1943285741</v>
      </c>
    </row>
    <row r="26" spans="1:15" ht="12.75">
      <c r="A26" s="104"/>
      <c r="B26" s="105" t="s">
        <v>22</v>
      </c>
      <c r="C26" s="141">
        <v>729</v>
      </c>
      <c r="D26" s="142"/>
      <c r="E26" s="143">
        <v>2384581430</v>
      </c>
      <c r="F26" s="143"/>
      <c r="G26" s="143">
        <v>940262229</v>
      </c>
      <c r="H26" s="143"/>
      <c r="I26" s="144">
        <v>1199405519</v>
      </c>
      <c r="J26" s="145"/>
      <c r="K26" s="144" t="s">
        <v>57</v>
      </c>
      <c r="L26" s="144"/>
      <c r="M26" s="143">
        <v>244913684</v>
      </c>
      <c r="N26" s="146"/>
      <c r="O26" s="143">
        <v>1820708534</v>
      </c>
    </row>
    <row r="27" spans="1:15" ht="12.75">
      <c r="A27" s="104"/>
      <c r="B27" s="105" t="s">
        <v>23</v>
      </c>
      <c r="C27" s="141">
        <v>716</v>
      </c>
      <c r="D27" s="142"/>
      <c r="E27" s="143">
        <v>2250468669</v>
      </c>
      <c r="F27" s="143"/>
      <c r="G27" s="143">
        <v>899150373</v>
      </c>
      <c r="H27" s="143"/>
      <c r="I27" s="144">
        <v>1115597071</v>
      </c>
      <c r="J27" s="145"/>
      <c r="K27" s="144" t="s">
        <v>57</v>
      </c>
      <c r="L27" s="144"/>
      <c r="M27" s="143">
        <v>235721224</v>
      </c>
      <c r="N27" s="146"/>
      <c r="O27" s="143">
        <v>1717466541</v>
      </c>
    </row>
    <row r="28" spans="1:15" ht="12.75">
      <c r="A28" s="104"/>
      <c r="B28" s="105" t="s">
        <v>24</v>
      </c>
      <c r="C28" s="141">
        <v>716</v>
      </c>
      <c r="D28" s="142"/>
      <c r="E28" s="143">
        <v>2052577784</v>
      </c>
      <c r="F28" s="143"/>
      <c r="G28" s="143">
        <v>784480073</v>
      </c>
      <c r="H28" s="143"/>
      <c r="I28" s="144">
        <v>1071064979</v>
      </c>
      <c r="J28" s="145"/>
      <c r="K28" s="144" t="s">
        <v>57</v>
      </c>
      <c r="L28" s="144"/>
      <c r="M28" s="143">
        <v>197032732</v>
      </c>
      <c r="N28" s="146"/>
      <c r="O28" s="143">
        <v>1612476355</v>
      </c>
    </row>
    <row r="29" spans="1:15" ht="12.75">
      <c r="A29" s="104"/>
      <c r="B29" s="105" t="s">
        <v>25</v>
      </c>
      <c r="C29" s="141">
        <v>697</v>
      </c>
      <c r="D29" s="142"/>
      <c r="E29" s="143">
        <v>1774516395</v>
      </c>
      <c r="F29" s="143"/>
      <c r="G29" s="143">
        <v>620122700</v>
      </c>
      <c r="H29" s="143"/>
      <c r="I29" s="144">
        <v>971100098</v>
      </c>
      <c r="J29" s="145"/>
      <c r="K29" s="144" t="s">
        <v>57</v>
      </c>
      <c r="L29" s="144"/>
      <c r="M29" s="143">
        <v>183293597</v>
      </c>
      <c r="N29" s="146"/>
      <c r="O29" s="143">
        <v>1539686438</v>
      </c>
    </row>
    <row r="30" spans="1:15" ht="12.75">
      <c r="A30" s="104"/>
      <c r="B30" s="105" t="s">
        <v>26</v>
      </c>
      <c r="C30" s="141">
        <v>686</v>
      </c>
      <c r="D30" s="142"/>
      <c r="E30" s="143">
        <v>1596198865.3125</v>
      </c>
      <c r="F30" s="143"/>
      <c r="G30" s="143">
        <v>662855682.9375</v>
      </c>
      <c r="H30" s="143"/>
      <c r="I30" s="144">
        <v>746015426.375</v>
      </c>
      <c r="J30" s="145"/>
      <c r="K30" s="144" t="s">
        <v>57</v>
      </c>
      <c r="L30" s="144"/>
      <c r="M30" s="143">
        <v>187327756</v>
      </c>
      <c r="N30" s="146"/>
      <c r="O30" s="143">
        <v>1327042030</v>
      </c>
    </row>
    <row r="31" spans="1:15" ht="12.75">
      <c r="A31" s="104"/>
      <c r="B31" s="105" t="s">
        <v>27</v>
      </c>
      <c r="C31" s="141">
        <v>674</v>
      </c>
      <c r="D31" s="142"/>
      <c r="E31" s="143">
        <v>1393926271</v>
      </c>
      <c r="F31" s="143"/>
      <c r="G31" s="143">
        <v>665203517</v>
      </c>
      <c r="H31" s="143"/>
      <c r="I31" s="144">
        <v>568767299</v>
      </c>
      <c r="J31" s="145"/>
      <c r="K31" s="144" t="s">
        <v>57</v>
      </c>
      <c r="L31" s="144"/>
      <c r="M31" s="143">
        <v>159955455</v>
      </c>
      <c r="N31" s="146"/>
      <c r="O31" s="143">
        <v>1179631684</v>
      </c>
    </row>
    <row r="32" spans="1:15" ht="12.75">
      <c r="A32" s="104"/>
      <c r="B32" s="105" t="s">
        <v>28</v>
      </c>
      <c r="C32" s="141">
        <v>680</v>
      </c>
      <c r="D32" s="142"/>
      <c r="E32" s="143">
        <v>1271189580</v>
      </c>
      <c r="F32" s="143"/>
      <c r="G32" s="143">
        <v>635353431</v>
      </c>
      <c r="H32" s="143"/>
      <c r="I32" s="144">
        <v>466971749</v>
      </c>
      <c r="J32" s="145"/>
      <c r="K32" s="144" t="s">
        <v>57</v>
      </c>
      <c r="L32" s="144"/>
      <c r="M32" s="143">
        <v>168864400</v>
      </c>
      <c r="N32" s="146"/>
      <c r="O32" s="143">
        <v>1053684130</v>
      </c>
    </row>
    <row r="33" spans="1:15" ht="12.75">
      <c r="A33" s="104"/>
      <c r="B33" s="105" t="s">
        <v>29</v>
      </c>
      <c r="C33" s="141">
        <v>655</v>
      </c>
      <c r="D33" s="142"/>
      <c r="E33" s="143">
        <v>1110482468</v>
      </c>
      <c r="F33" s="143"/>
      <c r="G33" s="143">
        <v>574621568</v>
      </c>
      <c r="H33" s="143"/>
      <c r="I33" s="144">
        <v>387619740</v>
      </c>
      <c r="J33" s="145"/>
      <c r="K33" s="144" t="s">
        <v>57</v>
      </c>
      <c r="L33" s="144"/>
      <c r="M33" s="143">
        <v>148241160</v>
      </c>
      <c r="N33" s="146"/>
      <c r="O33" s="143">
        <v>920897968</v>
      </c>
    </row>
    <row r="34" spans="1:15" ht="12.75">
      <c r="A34" s="104"/>
      <c r="B34" s="105" t="s">
        <v>65</v>
      </c>
      <c r="C34" s="141">
        <v>632</v>
      </c>
      <c r="D34" s="142"/>
      <c r="E34" s="143">
        <v>888544752</v>
      </c>
      <c r="F34" s="143"/>
      <c r="G34" s="143">
        <v>457694461</v>
      </c>
      <c r="H34" s="143"/>
      <c r="I34" s="144">
        <v>301949112</v>
      </c>
      <c r="J34" s="145"/>
      <c r="K34" s="144" t="s">
        <v>57</v>
      </c>
      <c r="L34" s="144"/>
      <c r="M34" s="143">
        <v>125901179</v>
      </c>
      <c r="N34" s="146"/>
      <c r="O34" s="143">
        <v>842061037</v>
      </c>
    </row>
    <row r="35" spans="1:15" ht="12.75">
      <c r="A35" s="74"/>
      <c r="B35" s="135" t="s">
        <v>94</v>
      </c>
      <c r="C35" s="73"/>
      <c r="D35" s="72"/>
      <c r="E35" s="69"/>
      <c r="F35" s="69"/>
      <c r="G35" s="69"/>
      <c r="H35" s="69"/>
      <c r="I35" s="69"/>
      <c r="J35" s="69"/>
      <c r="K35" s="71"/>
      <c r="L35" s="69"/>
      <c r="M35" s="69"/>
      <c r="N35" s="70"/>
      <c r="O35" s="69"/>
    </row>
    <row r="36" spans="1:15" ht="12.75">
      <c r="A36" s="74"/>
      <c r="B36" s="72"/>
      <c r="C36" s="73"/>
      <c r="D36" s="72"/>
      <c r="E36" s="69"/>
      <c r="F36" s="69"/>
      <c r="G36" s="69"/>
      <c r="H36" s="69"/>
      <c r="I36" s="69"/>
      <c r="J36" s="69"/>
      <c r="K36" s="71"/>
      <c r="L36" s="69"/>
      <c r="M36" s="69"/>
      <c r="N36" s="70"/>
      <c r="O36" s="69"/>
    </row>
    <row r="37" spans="1:15" ht="40.5" customHeight="1">
      <c r="A37" s="220" t="s">
        <v>108</v>
      </c>
      <c r="B37" s="220"/>
      <c r="C37" s="220"/>
      <c r="D37" s="220"/>
      <c r="E37" s="220"/>
      <c r="F37" s="220"/>
      <c r="G37" s="220"/>
      <c r="H37" s="220"/>
      <c r="I37" s="220"/>
      <c r="J37" s="220"/>
      <c r="K37" s="220"/>
      <c r="L37" s="220"/>
      <c r="M37" s="220"/>
      <c r="N37" s="220"/>
      <c r="O37" s="220"/>
    </row>
    <row r="38" spans="1:15" ht="36" customHeight="1">
      <c r="A38" s="220" t="s">
        <v>74</v>
      </c>
      <c r="B38" s="220"/>
      <c r="C38" s="220"/>
      <c r="D38" s="220"/>
      <c r="E38" s="220"/>
      <c r="F38" s="220"/>
      <c r="G38" s="220"/>
      <c r="H38" s="220"/>
      <c r="I38" s="220"/>
      <c r="J38" s="220"/>
      <c r="K38" s="220"/>
      <c r="L38" s="220"/>
      <c r="M38" s="220"/>
      <c r="N38" s="220"/>
      <c r="O38" s="220"/>
    </row>
    <row r="39" spans="1:15" ht="63" customHeight="1">
      <c r="A39" s="220" t="s">
        <v>55</v>
      </c>
      <c r="B39" s="220"/>
      <c r="C39" s="220"/>
      <c r="D39" s="220"/>
      <c r="E39" s="220"/>
      <c r="F39" s="220"/>
      <c r="G39" s="220"/>
      <c r="H39" s="220"/>
      <c r="I39" s="220"/>
      <c r="J39" s="220"/>
      <c r="K39" s="220"/>
      <c r="L39" s="220"/>
      <c r="M39" s="220"/>
      <c r="N39" s="220"/>
      <c r="O39" s="220"/>
    </row>
    <row r="40" spans="1:16" ht="30.75" customHeight="1">
      <c r="A40" s="220"/>
      <c r="B40" s="220"/>
      <c r="C40" s="220"/>
      <c r="D40" s="220"/>
      <c r="E40" s="220"/>
      <c r="F40" s="220"/>
      <c r="G40" s="220"/>
      <c r="H40" s="220"/>
      <c r="I40" s="220"/>
      <c r="J40" s="220"/>
      <c r="K40" s="220"/>
      <c r="L40" s="220"/>
      <c r="M40" s="220"/>
      <c r="N40" s="220"/>
      <c r="O40" s="220"/>
      <c r="P40" s="220"/>
    </row>
    <row r="41" spans="1:16" ht="12.75">
      <c r="A41" s="67"/>
      <c r="B41" s="67"/>
      <c r="C41" s="67"/>
      <c r="D41" s="67"/>
      <c r="E41" s="65"/>
      <c r="F41" s="65"/>
      <c r="G41" s="65"/>
      <c r="H41" s="65"/>
      <c r="I41" s="65"/>
      <c r="J41" s="68"/>
      <c r="K41" s="65"/>
      <c r="L41" s="65"/>
      <c r="M41" s="65"/>
      <c r="O41" s="65"/>
      <c r="P41" s="67"/>
    </row>
  </sheetData>
  <sheetProtection/>
  <mergeCells count="5">
    <mergeCell ref="A40:P40"/>
    <mergeCell ref="A39:O39"/>
    <mergeCell ref="A5:O5"/>
    <mergeCell ref="A37:O37"/>
    <mergeCell ref="A38:O38"/>
  </mergeCells>
  <printOptions/>
  <pageMargins left="0.75" right="0.75" top="0.75" bottom="0.75" header="0" footer="0.5"/>
  <pageSetup fitToHeight="1" fitToWidth="1"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T23"/>
  <sheetViews>
    <sheetView showGridLines="0" zoomScalePageLayoutView="0" workbookViewId="0" topLeftCell="A1">
      <selection activeCell="A1" sqref="A1"/>
    </sheetView>
  </sheetViews>
  <sheetFormatPr defaultColWidth="9.140625" defaultRowHeight="15"/>
  <cols>
    <col min="1" max="1" width="27.8515625" style="56" customWidth="1"/>
    <col min="2" max="16" width="7.7109375" style="0" customWidth="1"/>
    <col min="17" max="17" width="1.7109375" style="119" customWidth="1"/>
    <col min="18" max="19" width="7.7109375" style="0" customWidth="1"/>
  </cols>
  <sheetData>
    <row r="1" spans="1:15" ht="107.25" customHeight="1">
      <c r="A1" s="117"/>
      <c r="B1" s="118"/>
      <c r="C1" s="118"/>
      <c r="D1" s="118"/>
      <c r="E1" s="118"/>
      <c r="F1" s="118"/>
      <c r="G1" s="118"/>
      <c r="H1" s="118"/>
      <c r="I1" s="118"/>
      <c r="J1" s="118"/>
      <c r="K1" s="118"/>
      <c r="L1" s="118"/>
      <c r="M1" s="118"/>
      <c r="N1" s="118"/>
      <c r="O1" s="118"/>
    </row>
    <row r="2" spans="1:18" ht="27.75" customHeight="1">
      <c r="A2" s="223" t="s">
        <v>71</v>
      </c>
      <c r="B2" s="223"/>
      <c r="C2" s="223"/>
      <c r="D2" s="223"/>
      <c r="E2" s="223"/>
      <c r="F2" s="223"/>
      <c r="G2" s="223"/>
      <c r="H2" s="223"/>
      <c r="I2" s="223"/>
      <c r="J2" s="223"/>
      <c r="K2" s="223"/>
      <c r="L2" s="223"/>
      <c r="M2" s="223"/>
      <c r="N2" s="223"/>
      <c r="O2" s="223"/>
      <c r="P2" s="223"/>
      <c r="Q2" s="223"/>
      <c r="R2" s="223"/>
    </row>
    <row r="3" spans="1:18" ht="16.5" customHeight="1">
      <c r="A3" s="224" t="s">
        <v>85</v>
      </c>
      <c r="B3" s="224"/>
      <c r="C3" s="224"/>
      <c r="D3" s="224"/>
      <c r="E3" s="224"/>
      <c r="F3" s="224"/>
      <c r="G3" s="224"/>
      <c r="H3" s="224"/>
      <c r="I3" s="224"/>
      <c r="J3" s="224"/>
      <c r="K3" s="224"/>
      <c r="L3" s="224"/>
      <c r="M3" s="224"/>
      <c r="N3" s="224"/>
      <c r="O3" s="224"/>
      <c r="P3" s="224"/>
      <c r="Q3" s="224"/>
      <c r="R3" s="224"/>
    </row>
    <row r="4" spans="1:16" ht="12.75" customHeight="1" thickBot="1">
      <c r="A4" s="120"/>
      <c r="B4" s="121"/>
      <c r="C4" s="121"/>
      <c r="D4" s="121"/>
      <c r="E4" s="121"/>
      <c r="F4" s="121"/>
      <c r="G4" s="121"/>
      <c r="H4" s="121"/>
      <c r="I4" s="121"/>
      <c r="J4" s="121"/>
      <c r="K4" s="121"/>
      <c r="L4" s="121"/>
      <c r="M4" s="121"/>
      <c r="N4" s="121"/>
      <c r="O4" s="121"/>
      <c r="P4" s="122"/>
    </row>
    <row r="5" spans="1:19" ht="19.5" customHeight="1">
      <c r="A5" s="123" t="s">
        <v>72</v>
      </c>
      <c r="B5" s="124">
        <v>1998</v>
      </c>
      <c r="C5" s="124">
        <v>1999</v>
      </c>
      <c r="D5" s="124">
        <v>2000</v>
      </c>
      <c r="E5" s="124">
        <v>2001</v>
      </c>
      <c r="F5" s="124">
        <v>2002</v>
      </c>
      <c r="G5" s="124">
        <v>2003</v>
      </c>
      <c r="H5" s="124">
        <v>2004</v>
      </c>
      <c r="I5" s="124">
        <v>2005</v>
      </c>
      <c r="J5" s="124">
        <v>2006</v>
      </c>
      <c r="K5" s="124">
        <v>2007</v>
      </c>
      <c r="L5" s="124">
        <v>2008</v>
      </c>
      <c r="M5" s="124">
        <v>2009</v>
      </c>
      <c r="N5" s="124">
        <v>2010</v>
      </c>
      <c r="O5" s="124">
        <v>2011</v>
      </c>
      <c r="P5" s="124">
        <v>2012</v>
      </c>
      <c r="Q5" s="124"/>
      <c r="R5" s="124">
        <v>2013</v>
      </c>
      <c r="S5" s="124">
        <v>2014</v>
      </c>
    </row>
    <row r="6" spans="1:19" ht="26.25" customHeight="1">
      <c r="A6" s="125" t="s">
        <v>35</v>
      </c>
      <c r="B6" s="126">
        <v>12</v>
      </c>
      <c r="C6" s="126">
        <v>15</v>
      </c>
      <c r="D6" s="126">
        <v>15</v>
      </c>
      <c r="E6" s="126">
        <v>15</v>
      </c>
      <c r="F6" s="126">
        <v>16</v>
      </c>
      <c r="G6" s="126">
        <v>15</v>
      </c>
      <c r="H6" s="126">
        <v>16</v>
      </c>
      <c r="I6" s="126">
        <v>16</v>
      </c>
      <c r="J6" s="126">
        <v>16</v>
      </c>
      <c r="K6" s="126">
        <v>15</v>
      </c>
      <c r="L6" s="126">
        <v>14</v>
      </c>
      <c r="M6" s="126">
        <v>14</v>
      </c>
      <c r="N6" s="126">
        <v>14</v>
      </c>
      <c r="O6" s="126">
        <v>15</v>
      </c>
      <c r="P6" s="126">
        <v>15</v>
      </c>
      <c r="R6" s="126">
        <v>13</v>
      </c>
      <c r="S6" s="126">
        <v>13</v>
      </c>
    </row>
    <row r="7" spans="1:19" ht="36.75" customHeight="1">
      <c r="A7" s="125" t="s">
        <v>36</v>
      </c>
      <c r="B7" s="126">
        <v>72</v>
      </c>
      <c r="C7" s="126">
        <v>77</v>
      </c>
      <c r="D7" s="126">
        <v>76</v>
      </c>
      <c r="E7" s="126">
        <v>77</v>
      </c>
      <c r="F7" s="126">
        <v>77</v>
      </c>
      <c r="G7" s="126">
        <v>77</v>
      </c>
      <c r="H7" s="126">
        <v>90</v>
      </c>
      <c r="I7" s="126">
        <v>91</v>
      </c>
      <c r="J7" s="126">
        <v>93</v>
      </c>
      <c r="K7" s="126">
        <v>93</v>
      </c>
      <c r="L7" s="126">
        <v>90</v>
      </c>
      <c r="M7" s="126">
        <v>88</v>
      </c>
      <c r="N7" s="126">
        <v>85</v>
      </c>
      <c r="O7" s="126">
        <v>83</v>
      </c>
      <c r="P7" s="126">
        <v>82</v>
      </c>
      <c r="R7" s="126">
        <v>84</v>
      </c>
      <c r="S7" s="126">
        <v>83</v>
      </c>
    </row>
    <row r="8" spans="1:19" ht="33.75" customHeight="1">
      <c r="A8" s="125" t="s">
        <v>37</v>
      </c>
      <c r="B8" s="126">
        <v>1</v>
      </c>
      <c r="C8" s="126">
        <v>9</v>
      </c>
      <c r="D8" s="126">
        <v>11</v>
      </c>
      <c r="E8" s="126">
        <v>11</v>
      </c>
      <c r="F8" s="126">
        <v>7</v>
      </c>
      <c r="G8" s="126">
        <v>9</v>
      </c>
      <c r="H8" s="126">
        <v>13</v>
      </c>
      <c r="I8" s="126">
        <v>11</v>
      </c>
      <c r="J8" s="126">
        <v>14</v>
      </c>
      <c r="K8" s="126">
        <v>14</v>
      </c>
      <c r="L8" s="126">
        <v>15</v>
      </c>
      <c r="M8" s="126">
        <v>15</v>
      </c>
      <c r="N8" s="126">
        <v>14</v>
      </c>
      <c r="O8" s="126">
        <v>14</v>
      </c>
      <c r="P8" s="126">
        <v>13</v>
      </c>
      <c r="R8" s="126">
        <v>13</v>
      </c>
      <c r="S8" s="126">
        <v>14</v>
      </c>
    </row>
    <row r="9" spans="1:19" ht="27.75" customHeight="1">
      <c r="A9" s="125" t="s">
        <v>38</v>
      </c>
      <c r="B9" s="126">
        <v>56</v>
      </c>
      <c r="C9" s="126">
        <v>67</v>
      </c>
      <c r="D9" s="126">
        <v>69</v>
      </c>
      <c r="E9" s="126">
        <v>63</v>
      </c>
      <c r="F9" s="126">
        <v>60</v>
      </c>
      <c r="G9" s="126">
        <v>60</v>
      </c>
      <c r="H9" s="126">
        <v>30</v>
      </c>
      <c r="I9" s="126">
        <v>31</v>
      </c>
      <c r="J9" s="126">
        <v>34</v>
      </c>
      <c r="K9" s="126">
        <v>38</v>
      </c>
      <c r="L9" s="126">
        <v>38</v>
      </c>
      <c r="M9" s="126">
        <v>35</v>
      </c>
      <c r="N9" s="126">
        <v>35</v>
      </c>
      <c r="O9" s="126">
        <v>33</v>
      </c>
      <c r="P9" s="126">
        <v>36</v>
      </c>
      <c r="R9" s="126">
        <v>35</v>
      </c>
      <c r="S9" s="126">
        <v>35</v>
      </c>
    </row>
    <row r="10" spans="1:19" ht="45.75" customHeight="1">
      <c r="A10" s="125" t="s">
        <v>39</v>
      </c>
      <c r="B10" s="126">
        <v>221</v>
      </c>
      <c r="C10" s="126">
        <v>222</v>
      </c>
      <c r="D10" s="126">
        <v>228</v>
      </c>
      <c r="E10" s="126">
        <v>227</v>
      </c>
      <c r="F10" s="126">
        <v>230</v>
      </c>
      <c r="G10" s="126">
        <v>232</v>
      </c>
      <c r="H10" s="126">
        <v>273</v>
      </c>
      <c r="I10" s="126">
        <v>270</v>
      </c>
      <c r="J10" s="126">
        <v>267</v>
      </c>
      <c r="K10" s="126">
        <v>270</v>
      </c>
      <c r="L10" s="126">
        <v>270</v>
      </c>
      <c r="M10" s="126">
        <v>265</v>
      </c>
      <c r="N10" s="126">
        <v>258</v>
      </c>
      <c r="O10" s="126">
        <v>254</v>
      </c>
      <c r="P10" s="126">
        <v>253</v>
      </c>
      <c r="R10" s="126">
        <v>251</v>
      </c>
      <c r="S10" s="126">
        <v>252</v>
      </c>
    </row>
    <row r="11" spans="1:19" ht="27.75" customHeight="1">
      <c r="A11" s="125" t="s">
        <v>40</v>
      </c>
      <c r="B11" s="126">
        <v>114</v>
      </c>
      <c r="C11" s="126">
        <v>58</v>
      </c>
      <c r="D11" s="126">
        <v>61</v>
      </c>
      <c r="E11" s="126">
        <v>61</v>
      </c>
      <c r="F11" s="126">
        <v>61</v>
      </c>
      <c r="G11" s="126">
        <v>60</v>
      </c>
      <c r="H11" s="126">
        <v>26</v>
      </c>
      <c r="I11" s="126">
        <v>25</v>
      </c>
      <c r="J11" s="126">
        <v>29</v>
      </c>
      <c r="K11" s="126">
        <v>33</v>
      </c>
      <c r="L11" s="126">
        <v>32</v>
      </c>
      <c r="M11" s="126">
        <v>31</v>
      </c>
      <c r="N11" s="126">
        <v>35</v>
      </c>
      <c r="O11" s="126">
        <v>37</v>
      </c>
      <c r="P11" s="126">
        <v>18</v>
      </c>
      <c r="Q11" s="127">
        <v>1</v>
      </c>
      <c r="R11" s="126">
        <v>23</v>
      </c>
      <c r="S11" s="126">
        <v>24</v>
      </c>
    </row>
    <row r="12" spans="1:19" ht="33.75" customHeight="1">
      <c r="A12" s="125" t="s">
        <v>41</v>
      </c>
      <c r="B12" s="126">
        <v>41</v>
      </c>
      <c r="C12" s="126">
        <v>90</v>
      </c>
      <c r="D12" s="126">
        <v>102</v>
      </c>
      <c r="E12" s="126">
        <v>104</v>
      </c>
      <c r="F12" s="126">
        <v>118</v>
      </c>
      <c r="G12" s="126">
        <v>126</v>
      </c>
      <c r="H12" s="126">
        <v>146</v>
      </c>
      <c r="I12" s="126">
        <v>148</v>
      </c>
      <c r="J12" s="126">
        <v>154</v>
      </c>
      <c r="K12" s="126">
        <v>150</v>
      </c>
      <c r="L12" s="126">
        <v>144</v>
      </c>
      <c r="M12" s="126">
        <v>135</v>
      </c>
      <c r="N12" s="126">
        <v>130</v>
      </c>
      <c r="O12" s="126">
        <v>127</v>
      </c>
      <c r="P12" s="126">
        <v>138</v>
      </c>
      <c r="R12" s="126">
        <v>132</v>
      </c>
      <c r="S12" s="126">
        <v>134</v>
      </c>
    </row>
    <row r="13" spans="1:19" ht="20.25" customHeight="1">
      <c r="A13" s="128" t="s">
        <v>42</v>
      </c>
      <c r="B13" s="129">
        <v>115</v>
      </c>
      <c r="C13" s="129">
        <v>117</v>
      </c>
      <c r="D13" s="129">
        <v>118</v>
      </c>
      <c r="E13" s="129">
        <v>116</v>
      </c>
      <c r="F13" s="129">
        <v>117</v>
      </c>
      <c r="G13" s="129">
        <v>118</v>
      </c>
      <c r="H13" s="129">
        <v>122</v>
      </c>
      <c r="I13" s="129">
        <v>124</v>
      </c>
      <c r="J13" s="129">
        <v>122</v>
      </c>
      <c r="K13" s="129">
        <v>123</v>
      </c>
      <c r="L13" s="129">
        <v>125</v>
      </c>
      <c r="M13" s="129">
        <v>124</v>
      </c>
      <c r="N13" s="129">
        <v>123</v>
      </c>
      <c r="O13" s="129">
        <v>124</v>
      </c>
      <c r="P13" s="129">
        <v>126</v>
      </c>
      <c r="Q13" s="129"/>
      <c r="R13" s="129">
        <v>126</v>
      </c>
      <c r="S13" s="129">
        <v>128</v>
      </c>
    </row>
    <row r="14" spans="1:19" ht="18" customHeight="1">
      <c r="A14" s="125" t="s">
        <v>30</v>
      </c>
      <c r="B14" s="126">
        <v>632</v>
      </c>
      <c r="C14" s="126">
        <v>655</v>
      </c>
      <c r="D14" s="126">
        <v>680</v>
      </c>
      <c r="E14" s="126">
        <v>674</v>
      </c>
      <c r="F14" s="126">
        <v>686</v>
      </c>
      <c r="G14" s="126">
        <v>697</v>
      </c>
      <c r="H14" s="126">
        <v>716</v>
      </c>
      <c r="I14" s="126">
        <v>716</v>
      </c>
      <c r="J14" s="126">
        <v>729</v>
      </c>
      <c r="K14" s="126">
        <v>736</v>
      </c>
      <c r="L14" s="126">
        <v>728</v>
      </c>
      <c r="M14" s="126">
        <v>707</v>
      </c>
      <c r="N14" s="126">
        <v>694</v>
      </c>
      <c r="O14" s="126">
        <v>687</v>
      </c>
      <c r="P14" s="126">
        <v>681</v>
      </c>
      <c r="R14" s="126">
        <v>677</v>
      </c>
      <c r="S14" s="126">
        <v>683</v>
      </c>
    </row>
    <row r="15" spans="1:16" ht="15.75">
      <c r="A15" s="120"/>
      <c r="B15" s="121"/>
      <c r="C15" s="121"/>
      <c r="D15" s="121"/>
      <c r="E15" s="121"/>
      <c r="F15" s="121"/>
      <c r="G15" s="121"/>
      <c r="H15" s="121"/>
      <c r="I15" s="121"/>
      <c r="J15" s="121"/>
      <c r="K15" s="121"/>
      <c r="L15" s="121"/>
      <c r="M15" s="121"/>
      <c r="N15" s="121"/>
      <c r="O15" s="121"/>
      <c r="P15" s="122"/>
    </row>
    <row r="16" spans="1:15" ht="15.75">
      <c r="A16" s="117"/>
      <c r="B16" s="118"/>
      <c r="C16" s="118"/>
      <c r="D16" s="118"/>
      <c r="E16" s="118"/>
      <c r="F16" s="118"/>
      <c r="G16" s="118"/>
      <c r="H16" s="118"/>
      <c r="I16" s="118"/>
      <c r="J16" s="118"/>
      <c r="K16" s="118"/>
      <c r="L16" s="118"/>
      <c r="M16" s="130"/>
      <c r="N16" s="130"/>
      <c r="O16" s="130"/>
    </row>
    <row r="17" spans="1:19" ht="129.75" customHeight="1">
      <c r="A17" s="225" t="s">
        <v>168</v>
      </c>
      <c r="B17" s="225"/>
      <c r="C17" s="225"/>
      <c r="D17" s="225"/>
      <c r="E17" s="225"/>
      <c r="F17" s="225"/>
      <c r="G17" s="225"/>
      <c r="H17" s="225"/>
      <c r="I17" s="225"/>
      <c r="J17" s="225"/>
      <c r="K17" s="225"/>
      <c r="L17" s="225"/>
      <c r="M17" s="225"/>
      <c r="N17" s="225"/>
      <c r="O17" s="225"/>
      <c r="P17" s="225"/>
      <c r="Q17" s="225"/>
      <c r="R17" s="225"/>
      <c r="S17" s="225"/>
    </row>
    <row r="18" spans="1:19" ht="39" customHeight="1">
      <c r="A18" s="226" t="s">
        <v>73</v>
      </c>
      <c r="B18" s="226"/>
      <c r="C18" s="226"/>
      <c r="D18" s="226"/>
      <c r="E18" s="226"/>
      <c r="F18" s="226"/>
      <c r="G18" s="226"/>
      <c r="H18" s="226"/>
      <c r="I18" s="226"/>
      <c r="J18" s="226"/>
      <c r="K18" s="226"/>
      <c r="L18" s="226"/>
      <c r="M18" s="226"/>
      <c r="N18" s="226"/>
      <c r="O18" s="226"/>
      <c r="P18" s="226"/>
      <c r="Q18" s="226"/>
      <c r="R18" s="226"/>
      <c r="S18" s="226"/>
    </row>
    <row r="19" spans="1:15" ht="15">
      <c r="A19" s="222"/>
      <c r="B19" s="222"/>
      <c r="C19" s="222"/>
      <c r="D19" s="222"/>
      <c r="E19" s="222"/>
      <c r="F19" s="222"/>
      <c r="G19" s="222"/>
      <c r="H19" s="222"/>
      <c r="I19" s="222"/>
      <c r="J19" s="222"/>
      <c r="K19" s="222"/>
      <c r="L19" s="222"/>
      <c r="M19" s="222"/>
      <c r="N19" s="222"/>
      <c r="O19" s="222"/>
    </row>
    <row r="20" ht="15">
      <c r="A20" s="131"/>
    </row>
    <row r="21" spans="1:20" ht="27.75" customHeight="1">
      <c r="A21" s="225" t="s">
        <v>95</v>
      </c>
      <c r="B21" s="225"/>
      <c r="C21" s="225"/>
      <c r="D21" s="225"/>
      <c r="E21" s="225"/>
      <c r="F21" s="225"/>
      <c r="G21" s="225"/>
      <c r="H21" s="225"/>
      <c r="I21" s="225"/>
      <c r="J21" s="225"/>
      <c r="K21" s="225"/>
      <c r="L21" s="225"/>
      <c r="M21" s="225"/>
      <c r="N21" s="225"/>
      <c r="O21" s="225"/>
      <c r="P21" s="225"/>
      <c r="Q21" s="225"/>
      <c r="R21" s="225"/>
      <c r="S21" s="225"/>
      <c r="T21" s="133"/>
    </row>
    <row r="22" spans="1:20" ht="65.25" customHeight="1">
      <c r="A22" s="132"/>
      <c r="P22" s="222"/>
      <c r="Q22" s="222"/>
      <c r="R22" s="222"/>
      <c r="S22" s="222"/>
      <c r="T22" s="222"/>
    </row>
    <row r="23" spans="1:20" ht="15">
      <c r="A23" s="131"/>
      <c r="P23" s="222"/>
      <c r="Q23" s="222"/>
      <c r="R23" s="222"/>
      <c r="S23" s="222"/>
      <c r="T23" s="222"/>
    </row>
  </sheetData>
  <sheetProtection/>
  <mergeCells count="8">
    <mergeCell ref="P22:T22"/>
    <mergeCell ref="P23:T23"/>
    <mergeCell ref="A2:R2"/>
    <mergeCell ref="A3:R3"/>
    <mergeCell ref="A17:S17"/>
    <mergeCell ref="A18:S18"/>
    <mergeCell ref="A19:O19"/>
    <mergeCell ref="A21:S21"/>
  </mergeCells>
  <printOptions horizontalCentered="1"/>
  <pageMargins left="0.95" right="0.95" top="0.75" bottom="0.75" header="0.3" footer="0.3"/>
  <pageSetup fitToHeight="0" fitToWidth="1" horizontalDpi="600" verticalDpi="600" orientation="landscape"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2015-07-23T16:39:04Z</dcterms:created>
  <dcterms:modified xsi:type="dcterms:W3CDTF">2015-07-23T16:39:23Z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xt Review">
    <vt:lpwstr>2016-06-30T22:00:00Z</vt:lpwstr>
  </property>
  <property fmtid="{D5CDD505-2E9C-101B-9397-08002B2CF9AE}" pid="3" name="Confidentiality">
    <vt:lpwstr>Public</vt:lpwstr>
  </property>
  <property fmtid="{D5CDD505-2E9C-101B-9397-08002B2CF9AE}" pid="4" name="Public doc category">
    <vt:lpwstr>ACCME Articles &amp; Reports</vt:lpwstr>
  </property>
  <property fmtid="{D5CDD505-2E9C-101B-9397-08002B2CF9AE}" pid="5" name="Public doc #">
    <vt:lpwstr>707.000000000000</vt:lpwstr>
  </property>
  <property fmtid="{D5CDD505-2E9C-101B-9397-08002B2CF9AE}" pid="6" name="ContentTypeId">
    <vt:lpwstr>0x010100D0B554A26C5AE74D876481F9553E8F2600B8650E1564A9854493DB003EA194AFF1</vt:lpwstr>
  </property>
  <property fmtid="{D5CDD505-2E9C-101B-9397-08002B2CF9AE}" pid="7" name="ACCME Department">
    <vt:lpwstr>Operations</vt:lpwstr>
  </property>
  <property fmtid="{D5CDD505-2E9C-101B-9397-08002B2CF9AE}" pid="8" name="Update Frequency">
    <vt:lpwstr>Never (static document)</vt:lpwstr>
  </property>
  <property fmtid="{D5CDD505-2E9C-101B-9397-08002B2CF9AE}" pid="9" name="display_urn:schemas-microsoft-com:office:office#Editor">
    <vt:lpwstr>Annalise Becker</vt:lpwstr>
  </property>
  <property fmtid="{D5CDD505-2E9C-101B-9397-08002B2CF9AE}" pid="10" name="display_urn:schemas-microsoft-com:office:office#Author">
    <vt:lpwstr>Annalise Becker</vt:lpwstr>
  </property>
  <property fmtid="{D5CDD505-2E9C-101B-9397-08002B2CF9AE}" pid="11" name="Order">
    <vt:lpwstr>60000.0000000000</vt:lpwstr>
  </property>
</Properties>
</file>